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2019\"/>
    </mc:Choice>
  </mc:AlternateContent>
  <bookViews>
    <workbookView xWindow="0" yWindow="0" windowWidth="28800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I100" i="1"/>
  <c r="I50" i="1"/>
  <c r="I112" i="1" l="1"/>
  <c r="G37" i="1"/>
  <c r="I25" i="1"/>
</calcChain>
</file>

<file path=xl/sharedStrings.xml><?xml version="1.0" encoding="utf-8"?>
<sst xmlns="http://schemas.openxmlformats.org/spreadsheetml/2006/main" count="221" uniqueCount="137">
  <si>
    <t>ANEXO 24 - ÁREA MUNICIPAL</t>
  </si>
  <si>
    <t>REPASSE AO TERCEIRO SETOR</t>
  </si>
  <si>
    <t>DEMOSNTRATIVO INTEGRAL DAS RECEITAS E DESPESAS</t>
  </si>
  <si>
    <t xml:space="preserve">AUXÍLIOS/ SUBVENCÇÃO / CONTRIBUIÇÕES 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</si>
  <si>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</si>
  <si>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</si>
  <si>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</si>
  <si>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</si>
  <si>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</si>
  <si>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</si>
  <si>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</si>
  <si>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</si>
  <si>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</si>
  <si>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DEMONSTRATIVO DOS REPASSES  PÚBLICOS RECEBIDOS</t>
  </si>
  <si>
    <t>VALORES PREVISTOS</t>
  </si>
  <si>
    <t>DOC. DE CRÉDITOS Nº</t>
  </si>
  <si>
    <t>DATA</t>
  </si>
  <si>
    <t>VALORES REPASSADOS - r$</t>
  </si>
  <si>
    <t>RECEITA COM APLICAÇÕESD FINANCEIRAS DOS REPASSES PÚBLICOS</t>
  </si>
  <si>
    <t>TOTAL</t>
  </si>
  <si>
    <t>O Signatário na qualidade de representando da Entidade da Associação de Proteção à Maternidade e à Infância "Creche</t>
  </si>
  <si>
    <t>Menino Jesus", vem indicar, na forma abaixo detalhada a aplicação dos recursos recebidos no exercício supra mencionado,</t>
  </si>
  <si>
    <t xml:space="preserve">importância total de R$ 77.043,10 (Setenta e Sete Mil, e Quarenta e Três Reais e Dez Centavos). </t>
  </si>
  <si>
    <t>DEMOSNTRATIVO DAS DESPESAS REALIZADAS</t>
  </si>
  <si>
    <t>CATEGORIA OU FINALIDADE DA DESPESA</t>
  </si>
  <si>
    <t>PERÍODO DE REALIZAÇÃO</t>
  </si>
  <si>
    <t>VALOR APLICADO r$</t>
  </si>
  <si>
    <t>PRESTADORES DE SERVIÇO</t>
  </si>
  <si>
    <t>OUTROS MATERIAIS DE CONSUMO</t>
  </si>
  <si>
    <t>ENCARGOS SOCIAIS PESSOAL</t>
  </si>
  <si>
    <t>RECURSO PÚBLICO NÃO APLICADO</t>
  </si>
  <si>
    <t>VALOR DEVOLVIDO AO ÓRGÃO CONCESSOR</t>
  </si>
  <si>
    <t>VALOR AUTORIZADO PARA APLICAÇÃO NO EXERCÍCIO SEGUINTE</t>
  </si>
  <si>
    <t>RELAÇÃO DAS DESPESAS (4)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</si>
  <si>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</si>
  <si>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</si>
  <si>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</si>
  <si>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</si>
  <si>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</si>
  <si>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</si>
  <si>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</si>
  <si>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</si>
  <si>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PIS</t>
  </si>
  <si>
    <t>I.R.</t>
  </si>
  <si>
    <t>INSS</t>
  </si>
  <si>
    <t>FGTS</t>
  </si>
  <si>
    <t>FABIO ADRIANO BUENO</t>
  </si>
  <si>
    <t>HONORÁRIOS CONTABEIS</t>
  </si>
  <si>
    <t>HOLERYT</t>
  </si>
  <si>
    <t>ANATERCIO DIAS</t>
  </si>
  <si>
    <t>REGINA CELIA VERGILATO</t>
  </si>
  <si>
    <t>ERICA CONCEIÇÃO DA SILVA LEITE</t>
  </si>
  <si>
    <t>ROSELI APARECIDA MARTINS</t>
  </si>
  <si>
    <t>SUELI VIEIRA MOTA VILELLA</t>
  </si>
  <si>
    <t>MARCELA LUIZA DA SILVEIRA</t>
  </si>
  <si>
    <t>ROSELI TALHAMENTO RIBEIRO</t>
  </si>
  <si>
    <t>ROSANA MARIA DA SILVA DALLA POLA</t>
  </si>
  <si>
    <t>CAROLINE DE OLIVEIRA</t>
  </si>
  <si>
    <t>ALESSANDRA FERNANDES DOMICIANO</t>
  </si>
  <si>
    <t>SHEILA CORREIA ESTEVO ALMEIDA</t>
  </si>
  <si>
    <t>SILVIA RIBEIRO DA COSTA</t>
  </si>
  <si>
    <t>MARIA DE FATIMA CARLOS DE PAULA SILVEIRA</t>
  </si>
  <si>
    <t>FRANCISCA LUCIA DOS SANTOS</t>
  </si>
  <si>
    <t>GLAUCIANA NEGRINI DA SILVA</t>
  </si>
  <si>
    <t>PAGTO REF. FÉRIAS 2019</t>
  </si>
  <si>
    <t>EVA APARECIDA DAS NEVES MARCATTO</t>
  </si>
  <si>
    <t>JOSÉ AUGUSTO DE OLIVEIRA</t>
  </si>
  <si>
    <t>MARIO FERNANDES VIEIRA</t>
  </si>
  <si>
    <t>EDIVALDO APARECIDO DE JESUS</t>
  </si>
  <si>
    <t>AMANDA LARISSA LOPES PEREIRA</t>
  </si>
  <si>
    <t>N.F. 009.995.519</t>
  </si>
  <si>
    <t>MATERIAIS PEDAGÓGICOS</t>
  </si>
  <si>
    <t>NELSON GUAZELLI CIA LTDA</t>
  </si>
  <si>
    <t>GÁS</t>
  </si>
  <si>
    <t>FATURA</t>
  </si>
  <si>
    <t>TELEFONE</t>
  </si>
  <si>
    <t>CELULAR</t>
  </si>
  <si>
    <t>ENERGISA SUL-SULDESTE E DISTRUBUIDORA DE ENERGIA S.A.</t>
  </si>
  <si>
    <t>ENERGIA ELETRICA</t>
  </si>
  <si>
    <t>N.F. 022.365</t>
  </si>
  <si>
    <t>SUPERMERCADO BUCHAIM LTDA</t>
  </si>
  <si>
    <t>PRODUTOS DE LIMPEZA/HIGIENE</t>
  </si>
  <si>
    <t>N.F. 095768</t>
  </si>
  <si>
    <t xml:space="preserve">COMERCIAL ZANCHETTA ASSIS EIRELI </t>
  </si>
  <si>
    <t>N.F. 095770</t>
  </si>
  <si>
    <t>N.F. 022.379</t>
  </si>
  <si>
    <t>N.F. 022.430</t>
  </si>
  <si>
    <t>N.F. 022.493</t>
  </si>
  <si>
    <t>N.F. 022.494</t>
  </si>
  <si>
    <t>ENCARGOS SOCIAIS</t>
  </si>
  <si>
    <t>SECRETARIA DA RECEITA FEDERAL DO BRASIL</t>
  </si>
  <si>
    <t>SECRETARIA DA RECEITA PREVIDENCIÁRIA - GPS</t>
  </si>
  <si>
    <t>FUNDO DE GARANTIA POR TEMPO DE SERVIÇO</t>
  </si>
  <si>
    <t>NFS-e 18</t>
  </si>
  <si>
    <t>ADRIANA CORREIA DA SILVA</t>
  </si>
  <si>
    <t>PAGTO DE FUNCIONÁRIO REF. 04/19</t>
  </si>
  <si>
    <t>ANA LÚCIA DE ALCANTARA SANTOS FRANÇA</t>
  </si>
  <si>
    <t>CELIA REGINA BELINI</t>
  </si>
  <si>
    <t>JACKILINE MOREIRA DA SILVA BARREIROS DA MOTTA</t>
  </si>
  <si>
    <t>JULIA DOS SANTOS CARDOSO</t>
  </si>
  <si>
    <t>MARIA DE FATIMA DE OLIEVIRA</t>
  </si>
  <si>
    <t>MICAELA FERREIRA</t>
  </si>
  <si>
    <t>ROSILENE DA SILVA FERREIRA</t>
  </si>
  <si>
    <t>VERA LÚCIA BRANCO</t>
  </si>
  <si>
    <t>RECIBO DE FÉRIAS</t>
  </si>
  <si>
    <t>N.F. 31775</t>
  </si>
  <si>
    <t>COMÉRCIO DE GÁS DONÁ DE C. MOTA LTDA</t>
  </si>
  <si>
    <t>TELEFONICA BRASIL S.A.</t>
  </si>
  <si>
    <t>N.F. 001.647</t>
  </si>
  <si>
    <t>SENAPACK EMBALAGENS LTDA - ME</t>
  </si>
  <si>
    <t>GÊNEROS DIVERSOS</t>
  </si>
  <si>
    <t>N.F. 8587</t>
  </si>
  <si>
    <t>AUTO POSTO 2 IRMÃOS C MOTA LTDA</t>
  </si>
  <si>
    <t>DESPESAS COM VEÍCULOS</t>
  </si>
  <si>
    <t>N.F. 015.593</t>
  </si>
  <si>
    <t>TOCA MATERIAIS ELETRICOS LTDA</t>
  </si>
  <si>
    <t>MATERIAIS ELETRICOS</t>
  </si>
  <si>
    <t>N.F. 402</t>
  </si>
  <si>
    <t>N.F. 6250</t>
  </si>
  <si>
    <t>PAPERMOTA COM. DE PAPEIS E PRES. LTDA ME</t>
  </si>
  <si>
    <t>N.F. 2861</t>
  </si>
  <si>
    <t>D.M. INFOHOUSE SUPRIMENTOS DE INFORMÁTICA LTDA - EPP</t>
  </si>
  <si>
    <t>MANUT. DE EQUIPAMENTOS</t>
  </si>
  <si>
    <t>N.F. 7.317</t>
  </si>
  <si>
    <t>INFO HOUSE D.M. INFOHOUSE SUPR. DE INFORMA. LTDA EPP</t>
  </si>
  <si>
    <t>N.F. 7.316</t>
  </si>
  <si>
    <t>Sub-total</t>
  </si>
  <si>
    <t>VA LOR TOTAL RECEBIDO ABRIL  2019: R$: 77.043,10</t>
  </si>
  <si>
    <t>nn</t>
  </si>
  <si>
    <t>MANUTENÇÃO DO PRÉDIO</t>
  </si>
  <si>
    <t>03/04 À 17/05/2019</t>
  </si>
  <si>
    <t>08/04 À 15/05/2019</t>
  </si>
  <si>
    <t>30/04 À 03/02/2019</t>
  </si>
  <si>
    <t>__________________________________________</t>
  </si>
  <si>
    <t>José Flávio Urbanetti</t>
  </si>
  <si>
    <t>Presidente</t>
  </si>
  <si>
    <t>Cândido Mota ,21   de Maio 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</si>
</sst>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65" fontId="11" fillId="0" borderId="12" xfId="1" applyNumberFormat="1" applyFont="1" applyBorder="1" applyAlignment="1">
      <alignment horizontal="left"/>
    </xf>
    <xf numFmtId="165" fontId="12" fillId="0" borderId="12" xfId="0" applyNumberFormat="1" applyFont="1" applyBorder="1" applyAlignment="1">
      <alignment horizontal="left"/>
    </xf>
    <xf numFmtId="165" fontId="11" fillId="0" borderId="17" xfId="0" applyNumberFormat="1" applyFont="1" applyBorder="1" applyAlignment="1">
      <alignment horizontal="left"/>
    </xf>
    <xf numFmtId="165" fontId="12" fillId="0" borderId="18" xfId="0" applyNumberFormat="1" applyFont="1" applyBorder="1" applyAlignment="1">
      <alignment horizontal="left"/>
    </xf>
    <xf numFmtId="165" fontId="11" fillId="0" borderId="0" xfId="1" applyNumberFormat="1" applyFont="1" applyBorder="1" applyAlignment="1">
      <alignment horizontal="left"/>
    </xf>
    <xf numFmtId="44" fontId="11" fillId="0" borderId="0" xfId="1" applyFont="1" applyBorder="1" applyAlignment="1">
      <alignment horizontal="left" shrinkToFit="1"/>
    </xf>
    <xf numFmtId="44" fontId="11" fillId="0" borderId="0" xfId="1" applyFont="1" applyBorder="1" applyAlignment="1">
      <alignment horizontal="left"/>
    </xf>
    <xf numFmtId="0" fontId="0" fillId="0" borderId="0" xfId="0" applyBorder="1"/>
    <xf numFmtId="44" fontId="5" fillId="0" borderId="1" xfId="1" applyFont="1" applyFill="1" applyBorder="1" applyAlignment="1">
      <alignment horizontal="center"/>
    </xf>
    <xf numFmtId="44" fontId="5" fillId="0" borderId="3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distributed"/>
    </xf>
    <xf numFmtId="164" fontId="5" fillId="0" borderId="3" xfId="0" applyNumberFormat="1" applyFont="1" applyFill="1" applyBorder="1" applyAlignment="1">
      <alignment horizontal="distributed"/>
    </xf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5" fillId="0" borderId="0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shrinkToFit="1"/>
    </xf>
    <xf numFmtId="0" fontId="8" fillId="0" borderId="7" xfId="0" applyFont="1" applyFill="1" applyBorder="1" applyAlignment="1">
      <alignment horizontal="center"/>
    </xf>
    <xf numFmtId="44" fontId="8" fillId="0" borderId="7" xfId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distributed"/>
    </xf>
    <xf numFmtId="164" fontId="5" fillId="0" borderId="7" xfId="0" applyNumberFormat="1" applyFont="1" applyFill="1" applyBorder="1" applyAlignment="1">
      <alignment horizontal="distributed"/>
    </xf>
    <xf numFmtId="14" fontId="8" fillId="0" borderId="7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/>
    </xf>
    <xf numFmtId="164" fontId="8" fillId="0" borderId="7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distributed"/>
    </xf>
    <xf numFmtId="0" fontId="10" fillId="0" borderId="10" xfId="0" applyFont="1" applyBorder="1" applyAlignment="1">
      <alignment horizontal="center" shrinkToFit="1"/>
    </xf>
    <xf numFmtId="0" fontId="10" fillId="0" borderId="11" xfId="0" applyFont="1" applyBorder="1" applyAlignment="1">
      <alignment horizontal="center" shrinkToFit="1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4" fontId="11" fillId="0" borderId="12" xfId="1" applyFont="1" applyBorder="1" applyAlignment="1">
      <alignment horizontal="left"/>
    </xf>
    <xf numFmtId="44" fontId="11" fillId="0" borderId="12" xfId="1" applyFont="1" applyBorder="1" applyAlignment="1">
      <alignment horizontal="left" shrinkToFit="1"/>
    </xf>
    <xf numFmtId="0" fontId="2" fillId="0" borderId="0" xfId="0" applyFont="1" applyAlignment="1">
      <alignment horizontal="center"/>
    </xf>
    <xf numFmtId="0" fontId="10" fillId="0" borderId="4" xfId="0" applyFont="1" applyBorder="1" applyAlignment="1">
      <alignment horizontal="center" shrinkToFit="1"/>
    </xf>
    <xf numFmtId="0" fontId="10" fillId="0" borderId="6" xfId="0" applyFont="1" applyBorder="1" applyAlignment="1">
      <alignment horizontal="center" shrinkToFi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12" fillId="0" borderId="12" xfId="0" applyFont="1" applyBorder="1" applyAlignment="1">
      <alignment horizontal="left" shrinkToFit="1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 shrinkToFit="1"/>
    </xf>
    <xf numFmtId="0" fontId="12" fillId="0" borderId="14" xfId="0" applyFont="1" applyBorder="1" applyAlignment="1">
      <alignment horizontal="left" shrinkToFit="1"/>
    </xf>
    <xf numFmtId="0" fontId="12" fillId="0" borderId="15" xfId="0" applyFont="1" applyBorder="1" applyAlignment="1">
      <alignment horizontal="left" shrinkToFit="1"/>
    </xf>
    <xf numFmtId="0" fontId="11" fillId="0" borderId="13" xfId="0" applyFont="1" applyBorder="1" applyAlignment="1">
      <alignment horizontal="left" shrinkToFit="1"/>
    </xf>
    <xf numFmtId="0" fontId="11" fillId="0" borderId="14" xfId="0" applyFont="1" applyBorder="1" applyAlignment="1">
      <alignment horizontal="left" shrinkToFit="1"/>
    </xf>
    <xf numFmtId="0" fontId="11" fillId="0" borderId="15" xfId="0" applyFont="1" applyBorder="1" applyAlignment="1">
      <alignment horizontal="left" shrinkToFit="1"/>
    </xf>
    <xf numFmtId="0" fontId="11" fillId="0" borderId="12" xfId="0" applyFont="1" applyBorder="1" applyAlignment="1">
      <alignment horizontal="left" shrinkToFit="1"/>
    </xf>
    <xf numFmtId="0" fontId="12" fillId="0" borderId="12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6" xfId="0" applyFont="1" applyBorder="1" applyAlignment="1">
      <alignment horizontal="left" shrinkToFit="1"/>
    </xf>
    <xf numFmtId="0" fontId="11" fillId="0" borderId="17" xfId="0" applyFont="1" applyBorder="1" applyAlignment="1">
      <alignment horizontal="left" shrinkToFit="1"/>
    </xf>
    <xf numFmtId="0" fontId="11" fillId="0" borderId="17" xfId="0" applyFont="1" applyBorder="1" applyAlignment="1">
      <alignment horizontal="left"/>
    </xf>
    <xf numFmtId="49" fontId="11" fillId="0" borderId="17" xfId="0" applyNumberFormat="1" applyFont="1" applyBorder="1" applyAlignment="1">
      <alignment horizontal="left" shrinkToFit="1"/>
    </xf>
    <xf numFmtId="0" fontId="12" fillId="0" borderId="18" xfId="0" applyFont="1" applyBorder="1" applyAlignment="1">
      <alignment horizontal="left" shrinkToFit="1"/>
    </xf>
    <xf numFmtId="49" fontId="12" fillId="0" borderId="18" xfId="0" applyNumberFormat="1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44" fontId="11" fillId="0" borderId="12" xfId="1" applyFont="1" applyBorder="1" applyAlignment="1">
      <alignment horizontal="justify"/>
    </xf>
    <xf numFmtId="44" fontId="10" fillId="0" borderId="14" xfId="0" applyNumberFormat="1" applyFont="1" applyBorder="1" applyAlignment="1">
      <alignment horizontal="justify"/>
    </xf>
    <xf numFmtId="0" fontId="10" fillId="0" borderId="15" xfId="0" applyFont="1" applyBorder="1" applyAlignment="1">
      <alignment horizontal="justify"/>
    </xf>
    <xf numFmtId="44" fontId="11" fillId="0" borderId="0" xfId="1" applyFont="1" applyBorder="1" applyAlignment="1">
      <alignment horizontal="justify"/>
    </xf>
    <xf numFmtId="44" fontId="12" fillId="0" borderId="13" xfId="1" applyNumberFormat="1" applyFont="1" applyBorder="1" applyAlignment="1">
      <alignment horizontal="justify"/>
    </xf>
    <xf numFmtId="44" fontId="12" fillId="0" borderId="15" xfId="1" applyNumberFormat="1" applyFont="1" applyBorder="1" applyAlignment="1">
      <alignment horizontal="justify"/>
    </xf>
    <xf numFmtId="44" fontId="12" fillId="0" borderId="13" xfId="1" applyFont="1" applyBorder="1" applyAlignment="1">
      <alignment horizontal="justify"/>
    </xf>
    <xf numFmtId="44" fontId="12" fillId="0" borderId="15" xfId="1" applyFont="1" applyBorder="1" applyAlignment="1">
      <alignment horizontal="justify"/>
    </xf>
    <xf numFmtId="44" fontId="11" fillId="0" borderId="13" xfId="1" applyFont="1" applyBorder="1" applyAlignment="1">
      <alignment horizontal="justify"/>
    </xf>
    <xf numFmtId="44" fontId="11" fillId="0" borderId="15" xfId="1" applyFont="1" applyBorder="1" applyAlignment="1">
      <alignment horizontal="justify"/>
    </xf>
    <xf numFmtId="44" fontId="12" fillId="0" borderId="12" xfId="1" applyFont="1" applyBorder="1" applyAlignment="1">
      <alignment horizontal="justify"/>
    </xf>
    <xf numFmtId="44" fontId="12" fillId="0" borderId="16" xfId="1" applyFont="1" applyBorder="1" applyAlignment="1">
      <alignment horizontal="justify"/>
    </xf>
    <xf numFmtId="44" fontId="12" fillId="0" borderId="12" xfId="1" applyNumberFormat="1" applyFont="1" applyBorder="1" applyAlignment="1">
      <alignment horizontal="justify"/>
    </xf>
    <xf numFmtId="44" fontId="11" fillId="0" borderId="17" xfId="1" applyFont="1" applyBorder="1" applyAlignment="1">
      <alignment horizontal="justify"/>
    </xf>
    <xf numFmtId="44" fontId="12" fillId="0" borderId="18" xfId="1" applyFont="1" applyBorder="1" applyAlignment="1">
      <alignment horizontal="justify"/>
    </xf>
    <xf numFmtId="44" fontId="10" fillId="0" borderId="13" xfId="0" applyNumberFormat="1" applyFont="1" applyBorder="1" applyAlignment="1">
      <alignment horizontal="justify"/>
    </xf>
    <xf numFmtId="44" fontId="10" fillId="0" borderId="12" xfId="1" applyFont="1" applyBorder="1" applyAlignment="1">
      <alignment horizontal="justify"/>
    </xf>
    <xf numFmtId="44" fontId="14" fillId="0" borderId="12" xfId="1" applyFont="1" applyBorder="1" applyAlignment="1">
      <alignment horizontal="justify"/>
    </xf>
    <xf numFmtId="14" fontId="8" fillId="0" borderId="1" xfId="0" applyNumberFormat="1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4" fontId="8" fillId="0" borderId="3" xfId="0" applyNumberFormat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8" fillId="0" borderId="3" xfId="1" applyFont="1" applyFill="1" applyBorder="1" applyAlignment="1">
      <alignment horizontal="center"/>
    </xf>
    <xf numFmtId="0" fontId="8" fillId="0" borderId="1" xfId="0" applyFont="1" applyFill="1" applyBorder="1" applyAlignment="1">
      <alignment shrinkToFit="1"/>
    </xf>
    <xf numFmtId="0" fontId="8" fillId="0" borderId="2" xfId="0" applyFont="1" applyFill="1" applyBorder="1" applyAlignment="1">
      <alignment shrinkToFit="1"/>
    </xf>
    <xf numFmtId="0" fontId="8" fillId="0" borderId="3" xfId="0" applyFont="1" applyFill="1" applyBorder="1" applyAlignment="1">
      <alignment shrinkToFit="1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165" fontId="13" fillId="0" borderId="12" xfId="0" applyNumberFormat="1" applyFont="1" applyBorder="1" applyAlignment="1">
      <alignment horizontal="left"/>
    </xf>
    <xf numFmtId="165" fontId="12" fillId="0" borderId="0" xfId="0" applyNumberFormat="1" applyFont="1" applyBorder="1" applyAlignment="1">
      <alignment horizontal="left"/>
    </xf>
    <xf numFmtId="0" fontId="12" fillId="0" borderId="0" xfId="0" applyFont="1" applyBorder="1"/>
    <xf numFmtId="0" fontId="12" fillId="0" borderId="0" xfId="0" applyFont="1" applyBorder="1" applyAlignment="1">
      <alignment horizontal="left" shrinkToFit="1"/>
    </xf>
    <xf numFmtId="0" fontId="12" fillId="0" borderId="0" xfId="0" applyFont="1" applyBorder="1" applyAlignment="1">
      <alignment shrinkToFit="1"/>
    </xf>
    <xf numFmtId="44" fontId="12" fillId="0" borderId="0" xfId="1" applyFont="1" applyBorder="1" applyAlignment="1">
      <alignment horizontal="distributed"/>
    </xf>
    <xf numFmtId="0" fontId="12" fillId="0" borderId="0" xfId="0" applyFont="1" applyBorder="1" applyAlignment="1">
      <alignment horizontal="left"/>
    </xf>
    <xf numFmtId="44" fontId="12" fillId="0" borderId="0" xfId="1" applyNumberFormat="1" applyFont="1" applyBorder="1" applyAlignment="1">
      <alignment horizontal="distributed"/>
    </xf>
    <xf numFmtId="165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shrinkToFit="1"/>
    </xf>
    <xf numFmtId="49" fontId="11" fillId="0" borderId="0" xfId="0" applyNumberFormat="1" applyFont="1" applyBorder="1" applyAlignment="1">
      <alignment horizontal="left"/>
    </xf>
    <xf numFmtId="44" fontId="11" fillId="0" borderId="0" xfId="1" applyFont="1" applyBorder="1" applyAlignment="1">
      <alignment horizontal="distributed"/>
    </xf>
    <xf numFmtId="0" fontId="11" fillId="0" borderId="0" xfId="0" applyFont="1" applyBorder="1" applyAlignment="1"/>
    <xf numFmtId="49" fontId="11" fillId="0" borderId="0" xfId="0" applyNumberFormat="1" applyFont="1" applyBorder="1" applyAlignment="1">
      <alignment horizontal="left" shrinkToFit="1"/>
    </xf>
    <xf numFmtId="0" fontId="11" fillId="0" borderId="0" xfId="0" applyFont="1" applyBorder="1" applyAlignment="1">
      <alignment horizontal="left" shrinkToFit="1"/>
    </xf>
    <xf numFmtId="49" fontId="12" fillId="0" borderId="0" xfId="0" applyNumberFormat="1" applyFont="1" applyBorder="1" applyAlignment="1">
      <alignment horizontal="left"/>
    </xf>
    <xf numFmtId="165" fontId="11" fillId="0" borderId="0" xfId="0" applyNumberFormat="1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46"/>
  <sheetViews>
    <sheetView tabSelected="1" showWhiteSpace="0" view="pageLayout" topLeftCell="A112" zoomScaleNormal="100" workbookViewId="0">
      <selection activeCell="B121" sqref="B121:C121"/>
    </sheetView>
  </sheetViews>
  <sheetFormatPr defaultRowHeight="15" x14ac:dyDescent="0.25"/>
  <sheetData>
    <row r="4" spans="1:10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5" t="s">
        <v>1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s="25" t="s">
        <v>2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26" t="s">
        <v>3</v>
      </c>
      <c r="B8" s="26"/>
      <c r="C8" s="26"/>
      <c r="D8" s="26"/>
      <c r="E8" s="26"/>
      <c r="F8" s="26"/>
      <c r="G8" s="26"/>
      <c r="H8" s="26"/>
      <c r="I8" s="26"/>
      <c r="J8" s="26"/>
    </row>
    <row r="10" spans="1:10" x14ac:dyDescent="0.25">
      <c r="A10" s="2" t="s">
        <v>4</v>
      </c>
      <c r="B10" s="2"/>
      <c r="C10" s="2"/>
      <c r="D10" s="2"/>
      <c r="E10" s="2"/>
      <c r="F10" s="2"/>
      <c r="G10" s="2"/>
      <c r="H10" s="2"/>
      <c r="I10" s="2"/>
    </row>
    <row r="11" spans="1:10" x14ac:dyDescent="0.25">
      <c r="A11" s="2" t="s">
        <v>5</v>
      </c>
      <c r="B11" s="2"/>
      <c r="C11" s="2"/>
      <c r="D11" s="2"/>
      <c r="E11" s="2"/>
      <c r="F11" s="2"/>
      <c r="G11" s="2"/>
      <c r="H11" s="2"/>
      <c r="I11" s="2"/>
    </row>
    <row r="12" spans="1:10" x14ac:dyDescent="0.25">
      <c r="A12" s="2" t="s">
        <v>6</v>
      </c>
      <c r="B12" s="2"/>
      <c r="C12" s="2"/>
      <c r="D12" s="2"/>
      <c r="E12" s="2"/>
      <c r="F12" s="2"/>
      <c r="G12" s="2"/>
      <c r="H12" s="2"/>
      <c r="I12" s="2"/>
    </row>
    <row r="13" spans="1:10" x14ac:dyDescent="0.25">
      <c r="A13" s="2" t="s">
        <v>7</v>
      </c>
      <c r="B13" s="2"/>
      <c r="C13" s="2"/>
      <c r="D13" s="2"/>
      <c r="E13" s="2"/>
      <c r="F13" s="2"/>
      <c r="G13" s="2"/>
      <c r="H13" s="2"/>
      <c r="I13" s="2"/>
    </row>
    <row r="14" spans="1:10" x14ac:dyDescent="0.25">
      <c r="A14" s="2" t="s">
        <v>8</v>
      </c>
      <c r="B14" s="2"/>
      <c r="C14" s="2"/>
      <c r="D14" s="2"/>
      <c r="E14" s="2"/>
      <c r="F14" s="2"/>
      <c r="G14" s="2"/>
      <c r="H14" s="2"/>
      <c r="I14" s="2"/>
    </row>
    <row r="15" spans="1:10" x14ac:dyDescent="0.25">
      <c r="A15" s="2" t="s">
        <v>9</v>
      </c>
      <c r="B15" s="2"/>
      <c r="C15" s="2"/>
      <c r="D15" s="2"/>
      <c r="E15" s="2"/>
      <c r="F15" s="2"/>
      <c r="G15" s="2"/>
      <c r="H15" s="2"/>
      <c r="I15" s="2"/>
    </row>
    <row r="16" spans="1:10" x14ac:dyDescent="0.25">
      <c r="A16" s="2" t="s">
        <v>10</v>
      </c>
      <c r="B16" s="2"/>
      <c r="C16" s="2"/>
      <c r="D16" s="2"/>
      <c r="E16" s="2"/>
      <c r="F16" s="2"/>
      <c r="G16" s="2"/>
      <c r="H16" s="2"/>
      <c r="I16" s="2"/>
    </row>
    <row r="17" spans="1:13" x14ac:dyDescent="0.25">
      <c r="A17" s="2" t="s">
        <v>11</v>
      </c>
      <c r="B17" s="2"/>
      <c r="C17" s="2"/>
      <c r="D17" s="2"/>
      <c r="E17" s="2"/>
      <c r="F17" s="2"/>
      <c r="G17" s="2"/>
      <c r="H17" s="2"/>
      <c r="I17" s="2"/>
    </row>
    <row r="18" spans="1:13" x14ac:dyDescent="0.25">
      <c r="A18" s="2" t="s">
        <v>12</v>
      </c>
      <c r="B18" s="2"/>
      <c r="C18" s="2"/>
      <c r="D18" s="2"/>
      <c r="E18" s="2"/>
      <c r="F18" s="2"/>
      <c r="G18" s="2"/>
      <c r="H18" s="2"/>
      <c r="I18" s="2"/>
    </row>
    <row r="19" spans="1:13" x14ac:dyDescent="0.25">
      <c r="A19" s="2" t="s">
        <v>127</v>
      </c>
      <c r="B19" s="2"/>
      <c r="C19" s="2"/>
      <c r="D19" s="2"/>
      <c r="E19" s="2"/>
      <c r="F19" s="2"/>
      <c r="G19" s="2"/>
      <c r="H19" s="2"/>
      <c r="I19" s="2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13" x14ac:dyDescent="0.25">
      <c r="A21" s="27" t="s">
        <v>13</v>
      </c>
      <c r="B21" s="28"/>
      <c r="C21" s="28"/>
      <c r="D21" s="28"/>
      <c r="E21" s="28"/>
      <c r="F21" s="28"/>
      <c r="G21" s="28"/>
      <c r="H21" s="28"/>
      <c r="I21" s="28"/>
      <c r="J21" s="29"/>
    </row>
    <row r="22" spans="1:13" x14ac:dyDescent="0.25">
      <c r="A22" s="30" t="s">
        <v>14</v>
      </c>
      <c r="B22" s="31"/>
      <c r="C22" s="30" t="s">
        <v>15</v>
      </c>
      <c r="D22" s="32"/>
      <c r="E22" s="31"/>
      <c r="F22" s="30" t="s">
        <v>16</v>
      </c>
      <c r="G22" s="32"/>
      <c r="H22" s="31"/>
      <c r="I22" s="33" t="s">
        <v>17</v>
      </c>
      <c r="J22" s="34"/>
    </row>
    <row r="23" spans="1:13" x14ac:dyDescent="0.25">
      <c r="A23" s="14">
        <v>77043.100000000006</v>
      </c>
      <c r="B23" s="15"/>
      <c r="C23" s="16">
        <v>1</v>
      </c>
      <c r="D23" s="17"/>
      <c r="E23" s="18"/>
      <c r="F23" s="19">
        <v>43572</v>
      </c>
      <c r="G23" s="17"/>
      <c r="H23" s="18"/>
      <c r="I23" s="20">
        <v>77073.100000000006</v>
      </c>
      <c r="J23" s="21"/>
    </row>
    <row r="24" spans="1:13" x14ac:dyDescent="0.25">
      <c r="A24" s="22" t="s">
        <v>18</v>
      </c>
      <c r="B24" s="23"/>
      <c r="C24" s="23"/>
      <c r="D24" s="23"/>
      <c r="E24" s="23"/>
      <c r="F24" s="23"/>
      <c r="G24" s="23"/>
      <c r="H24" s="24"/>
      <c r="I24" s="20">
        <v>0</v>
      </c>
      <c r="J24" s="21"/>
    </row>
    <row r="25" spans="1:13" x14ac:dyDescent="0.25">
      <c r="A25" s="22" t="s">
        <v>19</v>
      </c>
      <c r="B25" s="23"/>
      <c r="C25" s="23"/>
      <c r="D25" s="23"/>
      <c r="E25" s="23"/>
      <c r="F25" s="23"/>
      <c r="G25" s="23"/>
      <c r="H25" s="24"/>
      <c r="I25" s="20">
        <f>SUM(I23:I24)</f>
        <v>77073.100000000006</v>
      </c>
      <c r="J25" s="21"/>
    </row>
    <row r="26" spans="1:13" x14ac:dyDescent="0.25">
      <c r="A26" s="2"/>
      <c r="B26" s="2"/>
      <c r="C26" s="2"/>
      <c r="D26" s="2"/>
      <c r="E26" s="2"/>
      <c r="F26" s="2"/>
      <c r="G26" s="2"/>
      <c r="H26" s="2"/>
      <c r="I26" s="2"/>
      <c r="M26" t="s">
        <v>128</v>
      </c>
    </row>
    <row r="27" spans="1:13" x14ac:dyDescent="0.25">
      <c r="A27" s="43" t="s">
        <v>20</v>
      </c>
      <c r="B27" s="43"/>
      <c r="C27" s="43"/>
      <c r="D27" s="43"/>
      <c r="E27" s="43"/>
      <c r="F27" s="43"/>
      <c r="G27" s="43"/>
      <c r="H27" s="43"/>
      <c r="I27" s="43"/>
      <c r="J27" s="43"/>
    </row>
    <row r="28" spans="1:13" x14ac:dyDescent="0.25">
      <c r="A28" s="43" t="s">
        <v>21</v>
      </c>
      <c r="B28" s="43"/>
      <c r="C28" s="43"/>
      <c r="D28" s="43"/>
      <c r="E28" s="43"/>
      <c r="F28" s="43"/>
      <c r="G28" s="43"/>
      <c r="H28" s="43"/>
      <c r="I28" s="43"/>
      <c r="J28" s="43"/>
    </row>
    <row r="29" spans="1:13" x14ac:dyDescent="0.25">
      <c r="A29" s="35" t="s">
        <v>22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3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3" x14ac:dyDescent="0.25">
      <c r="A31" s="27" t="s">
        <v>23</v>
      </c>
      <c r="B31" s="28"/>
      <c r="C31" s="28"/>
      <c r="D31" s="28"/>
      <c r="E31" s="28"/>
      <c r="F31" s="28"/>
      <c r="G31" s="28"/>
      <c r="H31" s="28"/>
      <c r="I31" s="28"/>
      <c r="J31" s="29"/>
    </row>
    <row r="32" spans="1:13" x14ac:dyDescent="0.25">
      <c r="A32" s="36" t="s">
        <v>24</v>
      </c>
      <c r="B32" s="37"/>
      <c r="C32" s="37"/>
      <c r="D32" s="38" t="s">
        <v>25</v>
      </c>
      <c r="E32" s="38"/>
      <c r="F32" s="38"/>
      <c r="G32" s="38" t="s">
        <v>26</v>
      </c>
      <c r="H32" s="38"/>
      <c r="I32" s="38"/>
      <c r="J32" s="39"/>
    </row>
    <row r="33" spans="1:10" x14ac:dyDescent="0.25">
      <c r="A33" s="40" t="s">
        <v>27</v>
      </c>
      <c r="B33" s="40"/>
      <c r="C33" s="40"/>
      <c r="D33" s="41" t="s">
        <v>130</v>
      </c>
      <c r="E33" s="41"/>
      <c r="F33" s="41"/>
      <c r="G33" s="42">
        <v>2543.84</v>
      </c>
      <c r="H33" s="42"/>
      <c r="I33" s="42"/>
      <c r="J33" s="42"/>
    </row>
    <row r="34" spans="1:10" x14ac:dyDescent="0.25">
      <c r="A34" s="40" t="s">
        <v>28</v>
      </c>
      <c r="B34" s="40"/>
      <c r="C34" s="40"/>
      <c r="D34" s="47" t="s">
        <v>131</v>
      </c>
      <c r="E34" s="41"/>
      <c r="F34" s="41"/>
      <c r="G34" s="42">
        <v>5274.44</v>
      </c>
      <c r="H34" s="42"/>
      <c r="I34" s="42"/>
      <c r="J34" s="42"/>
    </row>
    <row r="35" spans="1:10" x14ac:dyDescent="0.25">
      <c r="A35" s="114" t="s">
        <v>129</v>
      </c>
      <c r="B35" s="115"/>
      <c r="C35" s="116"/>
      <c r="D35" s="108">
        <v>43598</v>
      </c>
      <c r="E35" s="109"/>
      <c r="F35" s="110"/>
      <c r="G35" s="111">
        <v>63251.89</v>
      </c>
      <c r="H35" s="112"/>
      <c r="I35" s="112"/>
      <c r="J35" s="113"/>
    </row>
    <row r="36" spans="1:10" x14ac:dyDescent="0.25">
      <c r="A36" s="48" t="s">
        <v>29</v>
      </c>
      <c r="B36" s="48"/>
      <c r="C36" s="48"/>
      <c r="D36" s="49" t="s">
        <v>132</v>
      </c>
      <c r="E36" s="41"/>
      <c r="F36" s="41"/>
      <c r="G36" s="50">
        <v>153</v>
      </c>
      <c r="H36" s="50"/>
      <c r="I36" s="50"/>
      <c r="J36" s="50"/>
    </row>
    <row r="37" spans="1:10" x14ac:dyDescent="0.25">
      <c r="A37" s="44"/>
      <c r="B37" s="44"/>
      <c r="C37" s="44"/>
      <c r="D37" s="44"/>
      <c r="E37" s="44"/>
      <c r="F37" s="44"/>
      <c r="G37" s="45">
        <f>SUM(G33:G36)</f>
        <v>71223.17</v>
      </c>
      <c r="H37" s="45"/>
      <c r="I37" s="45"/>
      <c r="J37" s="45"/>
    </row>
    <row r="38" spans="1:10" x14ac:dyDescent="0.25">
      <c r="A38" s="44" t="s">
        <v>30</v>
      </c>
      <c r="B38" s="44"/>
      <c r="C38" s="44"/>
      <c r="D38" s="44"/>
      <c r="E38" s="44"/>
      <c r="F38" s="44"/>
      <c r="G38" s="46">
        <v>0</v>
      </c>
      <c r="H38" s="46"/>
      <c r="I38" s="46"/>
      <c r="J38" s="46"/>
    </row>
    <row r="39" spans="1:10" x14ac:dyDescent="0.25">
      <c r="A39" s="44" t="s">
        <v>31</v>
      </c>
      <c r="B39" s="44"/>
      <c r="C39" s="44"/>
      <c r="D39" s="44"/>
      <c r="E39" s="44"/>
      <c r="F39" s="44"/>
      <c r="G39" s="46">
        <v>0</v>
      </c>
      <c r="H39" s="46"/>
      <c r="I39" s="46"/>
      <c r="J39" s="46"/>
    </row>
    <row r="40" spans="1:10" x14ac:dyDescent="0.25">
      <c r="A40" s="44" t="s">
        <v>32</v>
      </c>
      <c r="B40" s="44"/>
      <c r="C40" s="44"/>
      <c r="D40" s="44"/>
      <c r="E40" s="44"/>
      <c r="F40" s="44"/>
      <c r="G40" s="46">
        <v>0</v>
      </c>
      <c r="H40" s="46"/>
      <c r="I40" s="46"/>
      <c r="J40" s="46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60" t="s">
        <v>33</v>
      </c>
      <c r="B42" s="60"/>
      <c r="C42" s="60"/>
      <c r="D42" s="60"/>
      <c r="E42" s="60"/>
      <c r="F42" s="60"/>
      <c r="G42" s="60"/>
      <c r="H42" s="60"/>
      <c r="I42" s="60"/>
      <c r="J42" s="60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10" x14ac:dyDescent="0.25">
      <c r="A44" s="4" t="s">
        <v>34</v>
      </c>
      <c r="B44" s="61" t="s">
        <v>35</v>
      </c>
      <c r="C44" s="62"/>
      <c r="D44" s="63" t="s">
        <v>36</v>
      </c>
      <c r="E44" s="64"/>
      <c r="F44" s="65"/>
      <c r="G44" s="66" t="s">
        <v>37</v>
      </c>
      <c r="H44" s="67"/>
      <c r="I44" s="63" t="s">
        <v>38</v>
      </c>
      <c r="J44" s="65"/>
    </row>
    <row r="45" spans="1:10" x14ac:dyDescent="0.25">
      <c r="A45" s="5" t="s">
        <v>39</v>
      </c>
      <c r="B45" s="51" t="s">
        <v>40</v>
      </c>
      <c r="C45" s="52"/>
      <c r="D45" s="53"/>
      <c r="E45" s="54"/>
      <c r="F45" s="55"/>
      <c r="G45" s="56" t="s">
        <v>41</v>
      </c>
      <c r="H45" s="57"/>
      <c r="I45" s="53"/>
      <c r="J45" s="55"/>
    </row>
    <row r="46" spans="1:10" x14ac:dyDescent="0.25">
      <c r="A46" s="6">
        <v>43558</v>
      </c>
      <c r="B46" s="58" t="s">
        <v>70</v>
      </c>
      <c r="C46" s="58"/>
      <c r="D46" s="59" t="s">
        <v>77</v>
      </c>
      <c r="E46" s="59"/>
      <c r="F46" s="59"/>
      <c r="G46" s="58" t="s">
        <v>78</v>
      </c>
      <c r="H46" s="58"/>
      <c r="I46" s="90">
        <v>773.72</v>
      </c>
      <c r="J46" s="90"/>
    </row>
    <row r="47" spans="1:10" x14ac:dyDescent="0.25">
      <c r="A47" s="6">
        <v>43563</v>
      </c>
      <c r="B47" s="59" t="s">
        <v>79</v>
      </c>
      <c r="C47" s="59"/>
      <c r="D47" s="59" t="s">
        <v>80</v>
      </c>
      <c r="E47" s="59"/>
      <c r="F47" s="59"/>
      <c r="G47" s="68" t="s">
        <v>81</v>
      </c>
      <c r="H47" s="68"/>
      <c r="I47" s="90">
        <v>231.2</v>
      </c>
      <c r="J47" s="90"/>
    </row>
    <row r="48" spans="1:10" x14ac:dyDescent="0.25">
      <c r="A48" s="6">
        <v>43565</v>
      </c>
      <c r="B48" s="59" t="s">
        <v>82</v>
      </c>
      <c r="C48" s="59"/>
      <c r="D48" s="59" t="s">
        <v>83</v>
      </c>
      <c r="E48" s="59"/>
      <c r="F48" s="59"/>
      <c r="G48" s="59" t="s">
        <v>81</v>
      </c>
      <c r="H48" s="59"/>
      <c r="I48" s="90">
        <v>445.3</v>
      </c>
      <c r="J48" s="90"/>
    </row>
    <row r="49" spans="1:10" x14ac:dyDescent="0.25">
      <c r="A49" s="6">
        <v>43565</v>
      </c>
      <c r="B49" s="59" t="s">
        <v>84</v>
      </c>
      <c r="C49" s="59"/>
      <c r="D49" s="59" t="s">
        <v>83</v>
      </c>
      <c r="E49" s="59"/>
      <c r="F49" s="59"/>
      <c r="G49" s="59" t="s">
        <v>81</v>
      </c>
      <c r="H49" s="59"/>
      <c r="I49" s="90">
        <v>1412.5</v>
      </c>
      <c r="J49" s="90"/>
    </row>
    <row r="50" spans="1:10" x14ac:dyDescent="0.25">
      <c r="A50" s="117" t="s">
        <v>126</v>
      </c>
      <c r="B50" s="118"/>
      <c r="C50" s="118"/>
      <c r="D50" s="118"/>
      <c r="E50" s="118"/>
      <c r="F50" s="118"/>
      <c r="G50" s="118"/>
      <c r="H50" s="119"/>
      <c r="I50" s="91">
        <f>SUM(I46:I49)</f>
        <v>2862.7200000000003</v>
      </c>
      <c r="J50" s="92"/>
    </row>
    <row r="51" spans="1:10" x14ac:dyDescent="0.25">
      <c r="A51" s="10"/>
      <c r="B51" s="11"/>
      <c r="C51" s="11"/>
      <c r="D51" s="11"/>
      <c r="E51" s="11"/>
      <c r="F51" s="11"/>
      <c r="G51" s="12"/>
      <c r="H51" s="12"/>
      <c r="I51" s="93"/>
      <c r="J51" s="93"/>
    </row>
    <row r="52" spans="1:10" x14ac:dyDescent="0.25">
      <c r="A52" s="10"/>
      <c r="B52" s="11"/>
      <c r="C52" s="11"/>
      <c r="D52" s="11"/>
      <c r="E52" s="11"/>
      <c r="F52" s="11"/>
      <c r="G52" s="12"/>
      <c r="H52" s="12"/>
      <c r="I52" s="93"/>
      <c r="J52" s="93"/>
    </row>
    <row r="53" spans="1:10" x14ac:dyDescent="0.25">
      <c r="A53" s="10"/>
      <c r="B53" s="11"/>
      <c r="C53" s="11"/>
      <c r="D53" s="11"/>
      <c r="E53" s="11"/>
      <c r="F53" s="11"/>
      <c r="G53" s="12"/>
      <c r="H53" s="12"/>
      <c r="I53" s="93"/>
      <c r="J53" s="93"/>
    </row>
    <row r="54" spans="1:10" x14ac:dyDescent="0.25">
      <c r="A54" s="10"/>
      <c r="B54" s="11"/>
      <c r="C54" s="11"/>
      <c r="D54" s="11"/>
      <c r="E54" s="11"/>
      <c r="F54" s="11"/>
      <c r="G54" s="12"/>
      <c r="H54" s="12"/>
      <c r="I54" s="93"/>
      <c r="J54" s="93"/>
    </row>
    <row r="55" spans="1:10" x14ac:dyDescent="0.25">
      <c r="A55" s="6">
        <v>43566</v>
      </c>
      <c r="B55" s="59" t="s">
        <v>85</v>
      </c>
      <c r="C55" s="59"/>
      <c r="D55" s="59" t="s">
        <v>80</v>
      </c>
      <c r="E55" s="59"/>
      <c r="F55" s="59"/>
      <c r="G55" s="59" t="s">
        <v>81</v>
      </c>
      <c r="H55" s="59"/>
      <c r="I55" s="90">
        <v>791.37</v>
      </c>
      <c r="J55" s="90"/>
    </row>
    <row r="56" spans="1:10" x14ac:dyDescent="0.25">
      <c r="A56" s="6">
        <v>43578</v>
      </c>
      <c r="B56" s="59" t="s">
        <v>86</v>
      </c>
      <c r="C56" s="59"/>
      <c r="D56" s="58" t="s">
        <v>80</v>
      </c>
      <c r="E56" s="58"/>
      <c r="F56" s="58"/>
      <c r="G56" s="59" t="s">
        <v>81</v>
      </c>
      <c r="H56" s="59"/>
      <c r="I56" s="90">
        <v>181.73</v>
      </c>
      <c r="J56" s="90"/>
    </row>
    <row r="57" spans="1:10" x14ac:dyDescent="0.25">
      <c r="A57" s="7">
        <v>43585</v>
      </c>
      <c r="B57" s="72" t="s">
        <v>87</v>
      </c>
      <c r="C57" s="73"/>
      <c r="D57" s="74" t="s">
        <v>80</v>
      </c>
      <c r="E57" s="75"/>
      <c r="F57" s="76"/>
      <c r="G57" s="74" t="s">
        <v>81</v>
      </c>
      <c r="H57" s="76"/>
      <c r="I57" s="94">
        <v>12.99</v>
      </c>
      <c r="J57" s="95"/>
    </row>
    <row r="58" spans="1:10" x14ac:dyDescent="0.25">
      <c r="A58" s="7">
        <v>43585</v>
      </c>
      <c r="B58" s="72" t="s">
        <v>88</v>
      </c>
      <c r="C58" s="73"/>
      <c r="D58" s="74" t="s">
        <v>80</v>
      </c>
      <c r="E58" s="75"/>
      <c r="F58" s="76"/>
      <c r="G58" s="74" t="s">
        <v>81</v>
      </c>
      <c r="H58" s="76"/>
      <c r="I58" s="96">
        <v>197.73</v>
      </c>
      <c r="J58" s="97"/>
    </row>
    <row r="59" spans="1:10" x14ac:dyDescent="0.25">
      <c r="A59" s="7">
        <v>43585</v>
      </c>
      <c r="B59" s="72" t="s">
        <v>89</v>
      </c>
      <c r="C59" s="73"/>
      <c r="D59" s="77" t="s">
        <v>90</v>
      </c>
      <c r="E59" s="78"/>
      <c r="F59" s="79"/>
      <c r="G59" s="77" t="s">
        <v>42</v>
      </c>
      <c r="H59" s="79"/>
      <c r="I59" s="98">
        <v>597</v>
      </c>
      <c r="J59" s="99"/>
    </row>
    <row r="60" spans="1:10" x14ac:dyDescent="0.25">
      <c r="A60" s="7">
        <v>43585</v>
      </c>
      <c r="B60" s="72" t="s">
        <v>89</v>
      </c>
      <c r="C60" s="73"/>
      <c r="D60" s="77" t="s">
        <v>90</v>
      </c>
      <c r="E60" s="78"/>
      <c r="F60" s="79"/>
      <c r="G60" s="74" t="s">
        <v>43</v>
      </c>
      <c r="H60" s="76"/>
      <c r="I60" s="98">
        <v>227.18</v>
      </c>
      <c r="J60" s="99"/>
    </row>
    <row r="61" spans="1:10" x14ac:dyDescent="0.25">
      <c r="A61" s="7">
        <v>43585</v>
      </c>
      <c r="B61" s="72" t="s">
        <v>89</v>
      </c>
      <c r="C61" s="73"/>
      <c r="D61" s="80" t="s">
        <v>91</v>
      </c>
      <c r="E61" s="80"/>
      <c r="F61" s="80"/>
      <c r="G61" s="80" t="s">
        <v>44</v>
      </c>
      <c r="H61" s="80"/>
      <c r="I61" s="90">
        <v>4270.4799999999996</v>
      </c>
      <c r="J61" s="90"/>
    </row>
    <row r="62" spans="1:10" x14ac:dyDescent="0.25">
      <c r="A62" s="7">
        <v>43587</v>
      </c>
      <c r="B62" s="72" t="s">
        <v>89</v>
      </c>
      <c r="C62" s="73"/>
      <c r="D62" s="68" t="s">
        <v>92</v>
      </c>
      <c r="E62" s="68"/>
      <c r="F62" s="68"/>
      <c r="G62" s="68" t="s">
        <v>45</v>
      </c>
      <c r="H62" s="68"/>
      <c r="I62" s="100">
        <v>4863.6400000000003</v>
      </c>
      <c r="J62" s="100"/>
    </row>
    <row r="63" spans="1:10" x14ac:dyDescent="0.25">
      <c r="A63" s="7">
        <v>43587</v>
      </c>
      <c r="B63" s="72" t="s">
        <v>93</v>
      </c>
      <c r="C63" s="73"/>
      <c r="D63" s="68" t="s">
        <v>46</v>
      </c>
      <c r="E63" s="68"/>
      <c r="F63" s="68"/>
      <c r="G63" s="68" t="s">
        <v>47</v>
      </c>
      <c r="H63" s="68"/>
      <c r="I63" s="100">
        <v>998</v>
      </c>
      <c r="J63" s="100"/>
    </row>
    <row r="64" spans="1:10" x14ac:dyDescent="0.25">
      <c r="A64" s="7">
        <v>43587</v>
      </c>
      <c r="B64" s="72" t="s">
        <v>48</v>
      </c>
      <c r="C64" s="73"/>
      <c r="D64" s="68" t="s">
        <v>94</v>
      </c>
      <c r="E64" s="68"/>
      <c r="F64" s="68"/>
      <c r="G64" s="68" t="s">
        <v>95</v>
      </c>
      <c r="H64" s="68"/>
      <c r="I64" s="100">
        <v>1822.73</v>
      </c>
      <c r="J64" s="100"/>
    </row>
    <row r="65" spans="1:10" x14ac:dyDescent="0.25">
      <c r="A65" s="7">
        <v>43587</v>
      </c>
      <c r="B65" s="72" t="s">
        <v>48</v>
      </c>
      <c r="C65" s="73"/>
      <c r="D65" s="68" t="s">
        <v>58</v>
      </c>
      <c r="E65" s="68"/>
      <c r="F65" s="68"/>
      <c r="G65" s="68" t="s">
        <v>95</v>
      </c>
      <c r="H65" s="68"/>
      <c r="I65" s="100">
        <v>1822.73</v>
      </c>
      <c r="J65" s="100"/>
    </row>
    <row r="66" spans="1:10" x14ac:dyDescent="0.25">
      <c r="A66" s="7">
        <v>43587</v>
      </c>
      <c r="B66" s="72" t="s">
        <v>48</v>
      </c>
      <c r="C66" s="73"/>
      <c r="D66" s="74" t="s">
        <v>69</v>
      </c>
      <c r="E66" s="75"/>
      <c r="F66" s="76"/>
      <c r="G66" s="74" t="s">
        <v>95</v>
      </c>
      <c r="H66" s="76"/>
      <c r="I66" s="100">
        <v>1448.4</v>
      </c>
      <c r="J66" s="100"/>
    </row>
    <row r="67" spans="1:10" x14ac:dyDescent="0.25">
      <c r="A67" s="7">
        <v>43587</v>
      </c>
      <c r="B67" s="72" t="s">
        <v>48</v>
      </c>
      <c r="C67" s="73"/>
      <c r="D67" s="68" t="s">
        <v>96</v>
      </c>
      <c r="E67" s="68"/>
      <c r="F67" s="68"/>
      <c r="G67" s="77" t="s">
        <v>95</v>
      </c>
      <c r="H67" s="79"/>
      <c r="I67" s="100">
        <v>3215.89</v>
      </c>
      <c r="J67" s="100"/>
    </row>
    <row r="68" spans="1:10" x14ac:dyDescent="0.25">
      <c r="A68" s="7">
        <v>43587</v>
      </c>
      <c r="B68" s="72" t="s">
        <v>48</v>
      </c>
      <c r="C68" s="73"/>
      <c r="D68" s="74" t="s">
        <v>49</v>
      </c>
      <c r="E68" s="75"/>
      <c r="F68" s="76"/>
      <c r="G68" s="74" t="s">
        <v>95</v>
      </c>
      <c r="H68" s="76"/>
      <c r="I68" s="96">
        <v>1951.77</v>
      </c>
      <c r="J68" s="97"/>
    </row>
    <row r="69" spans="1:10" x14ac:dyDescent="0.25">
      <c r="A69" s="7">
        <v>43587</v>
      </c>
      <c r="B69" s="72" t="s">
        <v>48</v>
      </c>
      <c r="C69" s="73"/>
      <c r="D69" s="74" t="s">
        <v>97</v>
      </c>
      <c r="E69" s="75"/>
      <c r="F69" s="76"/>
      <c r="G69" s="74" t="s">
        <v>95</v>
      </c>
      <c r="H69" s="76"/>
      <c r="I69" s="100">
        <v>1534.56</v>
      </c>
      <c r="J69" s="100"/>
    </row>
    <row r="70" spans="1:10" x14ac:dyDescent="0.25">
      <c r="A70" s="7">
        <v>43587</v>
      </c>
      <c r="B70" s="72" t="s">
        <v>48</v>
      </c>
      <c r="C70" s="73"/>
      <c r="D70" s="81" t="s">
        <v>66</v>
      </c>
      <c r="E70" s="81"/>
      <c r="F70" s="81"/>
      <c r="G70" s="68" t="s">
        <v>95</v>
      </c>
      <c r="H70" s="68"/>
      <c r="I70" s="100">
        <v>1951.77</v>
      </c>
      <c r="J70" s="100"/>
    </row>
    <row r="71" spans="1:10" x14ac:dyDescent="0.25">
      <c r="A71" s="7">
        <v>43587</v>
      </c>
      <c r="B71" s="72" t="s">
        <v>48</v>
      </c>
      <c r="C71" s="73"/>
      <c r="D71" s="72" t="s">
        <v>68</v>
      </c>
      <c r="E71" s="82"/>
      <c r="F71" s="73"/>
      <c r="G71" s="74" t="s">
        <v>95</v>
      </c>
      <c r="H71" s="76"/>
      <c r="I71" s="96">
        <v>1840.86</v>
      </c>
      <c r="J71" s="97"/>
    </row>
    <row r="72" spans="1:10" x14ac:dyDescent="0.25">
      <c r="A72" s="7">
        <v>43587</v>
      </c>
      <c r="B72" s="72" t="s">
        <v>48</v>
      </c>
      <c r="C72" s="73"/>
      <c r="D72" s="68" t="s">
        <v>57</v>
      </c>
      <c r="E72" s="68"/>
      <c r="F72" s="68"/>
      <c r="G72" s="68" t="s">
        <v>95</v>
      </c>
      <c r="H72" s="68"/>
      <c r="I72" s="100">
        <v>1822.73</v>
      </c>
      <c r="J72" s="100"/>
    </row>
    <row r="73" spans="1:10" x14ac:dyDescent="0.25">
      <c r="A73" s="7">
        <v>43587</v>
      </c>
      <c r="B73" s="72" t="s">
        <v>48</v>
      </c>
      <c r="C73" s="73"/>
      <c r="D73" s="74" t="s">
        <v>51</v>
      </c>
      <c r="E73" s="75"/>
      <c r="F73" s="76"/>
      <c r="G73" s="68" t="s">
        <v>95</v>
      </c>
      <c r="H73" s="68"/>
      <c r="I73" s="96">
        <v>1701.22</v>
      </c>
      <c r="J73" s="97"/>
    </row>
    <row r="74" spans="1:10" x14ac:dyDescent="0.25">
      <c r="A74" s="7">
        <v>43587</v>
      </c>
      <c r="B74" s="72" t="s">
        <v>48</v>
      </c>
      <c r="C74" s="73"/>
      <c r="D74" s="74" t="s">
        <v>65</v>
      </c>
      <c r="E74" s="75"/>
      <c r="F74" s="76"/>
      <c r="G74" s="74" t="s">
        <v>95</v>
      </c>
      <c r="H74" s="76"/>
      <c r="I74" s="96">
        <v>0</v>
      </c>
      <c r="J74" s="97"/>
    </row>
    <row r="75" spans="1:10" x14ac:dyDescent="0.25">
      <c r="A75" s="7">
        <v>43587</v>
      </c>
      <c r="B75" s="72" t="s">
        <v>48</v>
      </c>
      <c r="C75" s="73"/>
      <c r="D75" s="68" t="s">
        <v>62</v>
      </c>
      <c r="E75" s="68"/>
      <c r="F75" s="68"/>
      <c r="G75" s="74" t="s">
        <v>95</v>
      </c>
      <c r="H75" s="76"/>
      <c r="I75" s="100">
        <v>1433.64</v>
      </c>
      <c r="J75" s="100"/>
    </row>
    <row r="76" spans="1:10" x14ac:dyDescent="0.25">
      <c r="A76" s="7">
        <v>43587</v>
      </c>
      <c r="B76" s="72" t="s">
        <v>48</v>
      </c>
      <c r="C76" s="73"/>
      <c r="D76" s="68" t="s">
        <v>63</v>
      </c>
      <c r="E76" s="68"/>
      <c r="F76" s="68"/>
      <c r="G76" s="74" t="s">
        <v>95</v>
      </c>
      <c r="H76" s="76"/>
      <c r="I76" s="100">
        <v>0</v>
      </c>
      <c r="J76" s="100"/>
    </row>
    <row r="77" spans="1:10" x14ac:dyDescent="0.25">
      <c r="A77" s="7">
        <v>43587</v>
      </c>
      <c r="B77" s="72" t="s">
        <v>48</v>
      </c>
      <c r="C77" s="73"/>
      <c r="D77" s="68" t="s">
        <v>98</v>
      </c>
      <c r="E77" s="68"/>
      <c r="F77" s="68"/>
      <c r="G77" s="74" t="s">
        <v>95</v>
      </c>
      <c r="H77" s="76"/>
      <c r="I77" s="100">
        <v>1534.56</v>
      </c>
      <c r="J77" s="100"/>
    </row>
    <row r="78" spans="1:10" x14ac:dyDescent="0.25">
      <c r="A78" s="7">
        <v>43587</v>
      </c>
      <c r="B78" s="72" t="s">
        <v>48</v>
      </c>
      <c r="C78" s="73"/>
      <c r="D78" s="82" t="s">
        <v>67</v>
      </c>
      <c r="E78" s="82"/>
      <c r="F78" s="82"/>
      <c r="G78" s="75" t="s">
        <v>95</v>
      </c>
      <c r="H78" s="75"/>
      <c r="I78" s="96">
        <v>2205.85</v>
      </c>
      <c r="J78" s="97"/>
    </row>
    <row r="79" spans="1:10" x14ac:dyDescent="0.25">
      <c r="A79" s="7">
        <v>43587</v>
      </c>
      <c r="B79" s="72" t="s">
        <v>48</v>
      </c>
      <c r="C79" s="73"/>
      <c r="D79" s="68" t="s">
        <v>99</v>
      </c>
      <c r="E79" s="68"/>
      <c r="F79" s="68"/>
      <c r="G79" s="68" t="s">
        <v>95</v>
      </c>
      <c r="H79" s="68"/>
      <c r="I79" s="100">
        <v>1534.56</v>
      </c>
      <c r="J79" s="100"/>
    </row>
    <row r="80" spans="1:10" x14ac:dyDescent="0.25">
      <c r="A80" s="7">
        <v>43587</v>
      </c>
      <c r="B80" s="72" t="s">
        <v>48</v>
      </c>
      <c r="C80" s="73"/>
      <c r="D80" s="68" t="s">
        <v>54</v>
      </c>
      <c r="E80" s="68"/>
      <c r="F80" s="68"/>
      <c r="G80" s="68" t="s">
        <v>95</v>
      </c>
      <c r="H80" s="68"/>
      <c r="I80" s="100">
        <v>1701.22</v>
      </c>
      <c r="J80" s="100"/>
    </row>
    <row r="81" spans="1:10" x14ac:dyDescent="0.25">
      <c r="A81" s="7">
        <v>43587</v>
      </c>
      <c r="B81" s="72" t="s">
        <v>48</v>
      </c>
      <c r="C81" s="73"/>
      <c r="D81" s="83" t="s">
        <v>61</v>
      </c>
      <c r="E81" s="83"/>
      <c r="F81" s="83"/>
      <c r="G81" s="68" t="s">
        <v>95</v>
      </c>
      <c r="H81" s="68"/>
      <c r="I81" s="101">
        <v>1906.45</v>
      </c>
      <c r="J81" s="101"/>
    </row>
    <row r="82" spans="1:10" x14ac:dyDescent="0.25">
      <c r="A82" s="7">
        <v>43587</v>
      </c>
      <c r="B82" s="72" t="s">
        <v>48</v>
      </c>
      <c r="C82" s="73"/>
      <c r="D82" s="72" t="s">
        <v>100</v>
      </c>
      <c r="E82" s="82"/>
      <c r="F82" s="73"/>
      <c r="G82" s="74" t="s">
        <v>95</v>
      </c>
      <c r="H82" s="76"/>
      <c r="I82" s="96">
        <v>1534.56</v>
      </c>
      <c r="J82" s="97"/>
    </row>
    <row r="83" spans="1:10" x14ac:dyDescent="0.25">
      <c r="A83" s="7">
        <v>43587</v>
      </c>
      <c r="B83" s="72" t="s">
        <v>48</v>
      </c>
      <c r="C83" s="73"/>
      <c r="D83" s="81" t="s">
        <v>101</v>
      </c>
      <c r="E83" s="81"/>
      <c r="F83" s="81"/>
      <c r="G83" s="68" t="s">
        <v>95</v>
      </c>
      <c r="H83" s="68"/>
      <c r="I83" s="102">
        <v>1228.02</v>
      </c>
      <c r="J83" s="102"/>
    </row>
    <row r="84" spans="1:10" x14ac:dyDescent="0.25">
      <c r="A84" s="7">
        <v>43587</v>
      </c>
      <c r="B84" s="72" t="s">
        <v>48</v>
      </c>
      <c r="C84" s="73"/>
      <c r="D84" s="68" t="s">
        <v>56</v>
      </c>
      <c r="E84" s="68"/>
      <c r="F84" s="68"/>
      <c r="G84" s="68" t="s">
        <v>95</v>
      </c>
      <c r="H84" s="68"/>
      <c r="I84" s="100">
        <v>2041.79</v>
      </c>
      <c r="J84" s="100"/>
    </row>
    <row r="85" spans="1:10" x14ac:dyDescent="0.25">
      <c r="A85" s="7">
        <v>43587</v>
      </c>
      <c r="B85" s="72" t="s">
        <v>48</v>
      </c>
      <c r="C85" s="73"/>
      <c r="D85" s="68" t="s">
        <v>50</v>
      </c>
      <c r="E85" s="68"/>
      <c r="F85" s="68"/>
      <c r="G85" s="68" t="s">
        <v>95</v>
      </c>
      <c r="H85" s="68"/>
      <c r="I85" s="100">
        <v>1534.56</v>
      </c>
      <c r="J85" s="100"/>
    </row>
    <row r="86" spans="1:10" x14ac:dyDescent="0.25">
      <c r="A86" s="7">
        <v>43587</v>
      </c>
      <c r="B86" s="72" t="s">
        <v>48</v>
      </c>
      <c r="C86" s="73"/>
      <c r="D86" s="68" t="s">
        <v>55</v>
      </c>
      <c r="E86" s="68"/>
      <c r="F86" s="68"/>
      <c r="G86" s="74" t="s">
        <v>95</v>
      </c>
      <c r="H86" s="76"/>
      <c r="I86" s="100">
        <v>1822.73</v>
      </c>
      <c r="J86" s="100"/>
    </row>
    <row r="87" spans="1:10" x14ac:dyDescent="0.25">
      <c r="A87" s="7">
        <v>43587</v>
      </c>
      <c r="B87" s="72" t="s">
        <v>48</v>
      </c>
      <c r="C87" s="73"/>
      <c r="D87" s="68" t="s">
        <v>102</v>
      </c>
      <c r="E87" s="68"/>
      <c r="F87" s="68"/>
      <c r="G87" s="68" t="s">
        <v>95</v>
      </c>
      <c r="H87" s="68"/>
      <c r="I87" s="100">
        <v>1534.56</v>
      </c>
      <c r="J87" s="100"/>
    </row>
    <row r="88" spans="1:10" x14ac:dyDescent="0.25">
      <c r="A88" s="8">
        <v>43587</v>
      </c>
      <c r="B88" s="84" t="s">
        <v>48</v>
      </c>
      <c r="C88" s="84"/>
      <c r="D88" s="84" t="s">
        <v>59</v>
      </c>
      <c r="E88" s="84"/>
      <c r="F88" s="84"/>
      <c r="G88" s="86" t="s">
        <v>95</v>
      </c>
      <c r="H88" s="86"/>
      <c r="I88" s="103">
        <v>1534.56</v>
      </c>
      <c r="J88" s="103"/>
    </row>
    <row r="89" spans="1:10" x14ac:dyDescent="0.25">
      <c r="A89" s="8">
        <v>43587</v>
      </c>
      <c r="B89" s="84" t="s">
        <v>48</v>
      </c>
      <c r="C89" s="84"/>
      <c r="D89" s="84" t="s">
        <v>52</v>
      </c>
      <c r="E89" s="84"/>
      <c r="F89" s="84"/>
      <c r="G89" s="86" t="s">
        <v>95</v>
      </c>
      <c r="H89" s="86"/>
      <c r="I89" s="103">
        <v>1870.05</v>
      </c>
      <c r="J89" s="103"/>
    </row>
    <row r="90" spans="1:10" x14ac:dyDescent="0.25">
      <c r="A90" s="8">
        <v>43587</v>
      </c>
      <c r="B90" s="84" t="s">
        <v>48</v>
      </c>
      <c r="C90" s="84"/>
      <c r="D90" s="85" t="s">
        <v>60</v>
      </c>
      <c r="E90" s="85"/>
      <c r="F90" s="85"/>
      <c r="G90" s="86" t="s">
        <v>95</v>
      </c>
      <c r="H90" s="86"/>
      <c r="I90" s="103">
        <v>1701.22</v>
      </c>
      <c r="J90" s="103"/>
    </row>
    <row r="91" spans="1:10" x14ac:dyDescent="0.25">
      <c r="A91" s="8">
        <v>43587</v>
      </c>
      <c r="B91" s="84" t="s">
        <v>48</v>
      </c>
      <c r="C91" s="84"/>
      <c r="D91" s="85" t="s">
        <v>53</v>
      </c>
      <c r="E91" s="85"/>
      <c r="F91" s="85"/>
      <c r="G91" s="86" t="s">
        <v>95</v>
      </c>
      <c r="H91" s="86"/>
      <c r="I91" s="103">
        <v>1906.45</v>
      </c>
      <c r="J91" s="103"/>
    </row>
    <row r="92" spans="1:10" x14ac:dyDescent="0.25">
      <c r="A92" s="8">
        <v>43587</v>
      </c>
      <c r="B92" s="84" t="s">
        <v>48</v>
      </c>
      <c r="C92" s="84"/>
      <c r="D92" s="85" t="s">
        <v>103</v>
      </c>
      <c r="E92" s="85"/>
      <c r="F92" s="85"/>
      <c r="G92" s="86" t="s">
        <v>95</v>
      </c>
      <c r="H92" s="86"/>
      <c r="I92" s="103">
        <v>2146.17</v>
      </c>
      <c r="J92" s="103"/>
    </row>
    <row r="93" spans="1:10" x14ac:dyDescent="0.25">
      <c r="A93" s="8">
        <v>43588</v>
      </c>
      <c r="B93" s="84" t="s">
        <v>104</v>
      </c>
      <c r="C93" s="84"/>
      <c r="D93" s="84" t="s">
        <v>56</v>
      </c>
      <c r="E93" s="84"/>
      <c r="F93" s="84"/>
      <c r="G93" s="68" t="s">
        <v>64</v>
      </c>
      <c r="H93" s="68"/>
      <c r="I93" s="103">
        <v>2619.14</v>
      </c>
      <c r="J93" s="103"/>
    </row>
    <row r="94" spans="1:10" x14ac:dyDescent="0.25">
      <c r="A94" s="9">
        <v>43499</v>
      </c>
      <c r="B94" s="87" t="s">
        <v>104</v>
      </c>
      <c r="C94" s="87"/>
      <c r="D94" s="87" t="s">
        <v>94</v>
      </c>
      <c r="E94" s="87"/>
      <c r="F94" s="87"/>
      <c r="G94" s="88" t="s">
        <v>64</v>
      </c>
      <c r="H94" s="88"/>
      <c r="I94" s="104">
        <v>2390.84</v>
      </c>
      <c r="J94" s="104"/>
    </row>
    <row r="95" spans="1:10" x14ac:dyDescent="0.25">
      <c r="A95" s="7">
        <v>43595</v>
      </c>
      <c r="B95" s="72" t="s">
        <v>105</v>
      </c>
      <c r="C95" s="73"/>
      <c r="D95" s="74" t="s">
        <v>106</v>
      </c>
      <c r="E95" s="75"/>
      <c r="F95" s="76"/>
      <c r="G95" s="77" t="s">
        <v>73</v>
      </c>
      <c r="H95" s="79"/>
      <c r="I95" s="96">
        <v>496</v>
      </c>
      <c r="J95" s="97"/>
    </row>
    <row r="96" spans="1:10" x14ac:dyDescent="0.25">
      <c r="A96" s="7">
        <v>43597</v>
      </c>
      <c r="B96" s="72" t="s">
        <v>74</v>
      </c>
      <c r="C96" s="73"/>
      <c r="D96" s="74" t="s">
        <v>107</v>
      </c>
      <c r="E96" s="75"/>
      <c r="F96" s="76"/>
      <c r="G96" s="74" t="s">
        <v>75</v>
      </c>
      <c r="H96" s="76"/>
      <c r="I96" s="96">
        <v>116.12</v>
      </c>
      <c r="J96" s="97"/>
    </row>
    <row r="97" spans="1:12" x14ac:dyDescent="0.25">
      <c r="A97" s="6">
        <v>43598</v>
      </c>
      <c r="B97" s="58" t="s">
        <v>108</v>
      </c>
      <c r="C97" s="58"/>
      <c r="D97" s="59" t="s">
        <v>109</v>
      </c>
      <c r="E97" s="59"/>
      <c r="F97" s="59"/>
      <c r="G97" s="58" t="s">
        <v>110</v>
      </c>
      <c r="H97" s="58"/>
      <c r="I97" s="90">
        <v>719.5</v>
      </c>
      <c r="J97" s="90"/>
    </row>
    <row r="98" spans="1:12" x14ac:dyDescent="0.25">
      <c r="A98" s="6">
        <v>43598</v>
      </c>
      <c r="B98" s="59" t="s">
        <v>111</v>
      </c>
      <c r="C98" s="59"/>
      <c r="D98" s="59" t="s">
        <v>112</v>
      </c>
      <c r="E98" s="59"/>
      <c r="F98" s="59"/>
      <c r="G98" s="58" t="s">
        <v>113</v>
      </c>
      <c r="H98" s="58"/>
      <c r="I98" s="90">
        <v>380</v>
      </c>
      <c r="J98" s="90"/>
    </row>
    <row r="99" spans="1:12" x14ac:dyDescent="0.25">
      <c r="A99" s="6">
        <v>43598</v>
      </c>
      <c r="B99" s="59" t="s">
        <v>114</v>
      </c>
      <c r="C99" s="59"/>
      <c r="D99" s="59" t="s">
        <v>115</v>
      </c>
      <c r="E99" s="59"/>
      <c r="F99" s="59"/>
      <c r="G99" s="58" t="s">
        <v>116</v>
      </c>
      <c r="H99" s="58"/>
      <c r="I99" s="90">
        <v>153</v>
      </c>
      <c r="J99" s="90"/>
    </row>
    <row r="100" spans="1:12" x14ac:dyDescent="0.25">
      <c r="A100" s="117" t="s">
        <v>126</v>
      </c>
      <c r="B100" s="118"/>
      <c r="C100" s="118"/>
      <c r="D100" s="118"/>
      <c r="E100" s="118"/>
      <c r="F100" s="118"/>
      <c r="G100" s="118"/>
      <c r="H100" s="119"/>
      <c r="I100" s="105">
        <f>SUM(I55:I99)</f>
        <v>67298.329999999987</v>
      </c>
      <c r="J100" s="92"/>
    </row>
    <row r="101" spans="1:12" x14ac:dyDescent="0.25">
      <c r="A101" s="10"/>
      <c r="B101" s="11"/>
      <c r="C101" s="11"/>
      <c r="D101" s="11"/>
      <c r="E101" s="11"/>
      <c r="F101" s="11"/>
      <c r="G101" s="12"/>
      <c r="H101" s="12"/>
      <c r="I101" s="93"/>
      <c r="J101" s="93"/>
    </row>
    <row r="102" spans="1:12" x14ac:dyDescent="0.25">
      <c r="A102" s="10"/>
      <c r="B102" s="11"/>
      <c r="C102" s="11"/>
      <c r="D102" s="11"/>
      <c r="E102" s="11"/>
      <c r="F102" s="11"/>
      <c r="G102" s="12"/>
      <c r="H102" s="12"/>
      <c r="I102" s="93"/>
      <c r="J102" s="93"/>
      <c r="L102" s="13"/>
    </row>
    <row r="103" spans="1:12" x14ac:dyDescent="0.25">
      <c r="A103" s="10"/>
      <c r="B103" s="11"/>
      <c r="C103" s="11"/>
      <c r="D103" s="11"/>
      <c r="E103" s="11"/>
      <c r="F103" s="11"/>
      <c r="G103" s="12"/>
      <c r="H103" s="12"/>
      <c r="I103" s="93"/>
      <c r="J103" s="93"/>
    </row>
    <row r="104" spans="1:12" x14ac:dyDescent="0.25">
      <c r="A104" s="10"/>
      <c r="B104" s="11"/>
      <c r="C104" s="11"/>
      <c r="D104" s="11"/>
      <c r="E104" s="11"/>
      <c r="F104" s="11"/>
      <c r="G104" s="12"/>
      <c r="H104" s="12"/>
      <c r="I104" s="93"/>
      <c r="J104" s="93"/>
    </row>
    <row r="105" spans="1:12" x14ac:dyDescent="0.25">
      <c r="A105" s="6">
        <v>43598</v>
      </c>
      <c r="B105" s="59" t="s">
        <v>117</v>
      </c>
      <c r="C105" s="59"/>
      <c r="D105" s="59" t="s">
        <v>72</v>
      </c>
      <c r="E105" s="59"/>
      <c r="F105" s="59"/>
      <c r="G105" s="59" t="s">
        <v>81</v>
      </c>
      <c r="H105" s="59"/>
      <c r="I105" s="90">
        <v>195</v>
      </c>
      <c r="J105" s="90"/>
    </row>
    <row r="106" spans="1:12" x14ac:dyDescent="0.25">
      <c r="A106" s="6">
        <v>43599</v>
      </c>
      <c r="B106" s="59" t="s">
        <v>118</v>
      </c>
      <c r="C106" s="59"/>
      <c r="D106" s="58" t="s">
        <v>119</v>
      </c>
      <c r="E106" s="58"/>
      <c r="F106" s="58"/>
      <c r="G106" s="58" t="s">
        <v>71</v>
      </c>
      <c r="H106" s="58"/>
      <c r="I106" s="90">
        <v>347.12</v>
      </c>
      <c r="J106" s="90"/>
    </row>
    <row r="107" spans="1:12" x14ac:dyDescent="0.25">
      <c r="A107" s="7">
        <v>43600</v>
      </c>
      <c r="B107" s="72" t="s">
        <v>120</v>
      </c>
      <c r="C107" s="73"/>
      <c r="D107" s="74" t="s">
        <v>121</v>
      </c>
      <c r="E107" s="75"/>
      <c r="F107" s="76"/>
      <c r="G107" s="74" t="s">
        <v>122</v>
      </c>
      <c r="H107" s="76"/>
      <c r="I107" s="94">
        <v>132</v>
      </c>
      <c r="J107" s="95"/>
    </row>
    <row r="108" spans="1:12" x14ac:dyDescent="0.25">
      <c r="A108" s="7">
        <v>43600</v>
      </c>
      <c r="B108" s="72" t="s">
        <v>123</v>
      </c>
      <c r="C108" s="73"/>
      <c r="D108" s="74" t="s">
        <v>124</v>
      </c>
      <c r="E108" s="75"/>
      <c r="F108" s="76"/>
      <c r="G108" s="74" t="s">
        <v>122</v>
      </c>
      <c r="H108" s="76"/>
      <c r="I108" s="96">
        <v>70</v>
      </c>
      <c r="J108" s="97"/>
    </row>
    <row r="109" spans="1:12" x14ac:dyDescent="0.25">
      <c r="A109" s="7">
        <v>43600</v>
      </c>
      <c r="B109" s="72" t="s">
        <v>125</v>
      </c>
      <c r="C109" s="73"/>
      <c r="D109" s="69" t="s">
        <v>124</v>
      </c>
      <c r="E109" s="70"/>
      <c r="F109" s="71"/>
      <c r="G109" s="77" t="s">
        <v>122</v>
      </c>
      <c r="H109" s="79"/>
      <c r="I109" s="98">
        <v>290</v>
      </c>
      <c r="J109" s="99"/>
    </row>
    <row r="110" spans="1:12" x14ac:dyDescent="0.25">
      <c r="A110" s="7">
        <v>43602</v>
      </c>
      <c r="B110" s="72" t="s">
        <v>74</v>
      </c>
      <c r="C110" s="73"/>
      <c r="D110" s="89" t="s">
        <v>107</v>
      </c>
      <c r="E110" s="89"/>
      <c r="F110" s="89"/>
      <c r="G110" s="80" t="s">
        <v>76</v>
      </c>
      <c r="H110" s="80"/>
      <c r="I110" s="90">
        <v>28</v>
      </c>
      <c r="J110" s="90"/>
    </row>
    <row r="111" spans="1:12" x14ac:dyDescent="0.25">
      <c r="A111" s="120" t="s">
        <v>126</v>
      </c>
      <c r="B111" s="120"/>
      <c r="C111" s="120"/>
      <c r="D111" s="120"/>
      <c r="E111" s="120"/>
      <c r="F111" s="120"/>
      <c r="G111" s="120"/>
      <c r="H111" s="120"/>
      <c r="I111" s="106">
        <f>SUM(I105:I110)</f>
        <v>1062.1199999999999</v>
      </c>
      <c r="J111" s="106"/>
    </row>
    <row r="112" spans="1:12" x14ac:dyDescent="0.25">
      <c r="A112" s="120" t="s">
        <v>19</v>
      </c>
      <c r="B112" s="120"/>
      <c r="C112" s="120"/>
      <c r="D112" s="120"/>
      <c r="E112" s="120"/>
      <c r="F112" s="120"/>
      <c r="G112" s="120"/>
      <c r="H112" s="120"/>
      <c r="I112" s="107">
        <f>SUM(I111,I100,I50)</f>
        <v>71223.169999999984</v>
      </c>
      <c r="J112" s="107"/>
    </row>
    <row r="113" spans="1:10" x14ac:dyDescent="0.25">
      <c r="A113" s="121"/>
      <c r="B113" s="122"/>
      <c r="C113" s="122"/>
      <c r="D113" s="123"/>
      <c r="E113" s="123"/>
      <c r="F113" s="123"/>
      <c r="G113" s="124"/>
      <c r="H113" s="124"/>
      <c r="I113" s="125"/>
      <c r="J113" s="125"/>
    </row>
    <row r="114" spans="1:10" x14ac:dyDescent="0.25">
      <c r="A114" s="121"/>
      <c r="B114" s="122"/>
      <c r="C114" s="122"/>
      <c r="D114" s="124"/>
      <c r="E114" s="124"/>
      <c r="F114" s="124"/>
      <c r="G114" s="123"/>
      <c r="H114" s="123"/>
      <c r="I114" s="125"/>
      <c r="J114" s="125"/>
    </row>
    <row r="115" spans="1:10" x14ac:dyDescent="0.25">
      <c r="A115" s="136" t="s">
        <v>136</v>
      </c>
      <c r="B115" s="136"/>
      <c r="C115" s="136"/>
      <c r="D115" s="136"/>
      <c r="E115" s="136"/>
      <c r="F115" s="136"/>
      <c r="G115" s="136"/>
      <c r="H115" s="136"/>
      <c r="I115" s="136"/>
      <c r="J115" s="136"/>
    </row>
    <row r="116" spans="1:10" x14ac:dyDescent="0.25">
      <c r="A116" s="136" t="s">
        <v>133</v>
      </c>
      <c r="B116" s="136"/>
      <c r="C116" s="136"/>
      <c r="D116" s="136"/>
      <c r="E116" s="136"/>
      <c r="F116" s="136"/>
      <c r="G116" s="136"/>
      <c r="H116" s="136"/>
      <c r="I116" s="136"/>
      <c r="J116" s="136"/>
    </row>
    <row r="117" spans="1:10" x14ac:dyDescent="0.25">
      <c r="A117" s="136" t="s">
        <v>134</v>
      </c>
      <c r="B117" s="136"/>
      <c r="C117" s="136"/>
      <c r="D117" s="136"/>
      <c r="E117" s="136"/>
      <c r="F117" s="136"/>
      <c r="G117" s="136"/>
      <c r="H117" s="136"/>
      <c r="I117" s="136"/>
      <c r="J117" s="136"/>
    </row>
    <row r="118" spans="1:10" x14ac:dyDescent="0.25">
      <c r="A118" s="136" t="s">
        <v>135</v>
      </c>
      <c r="B118" s="136"/>
      <c r="C118" s="136"/>
      <c r="D118" s="136"/>
      <c r="E118" s="136"/>
      <c r="F118" s="136"/>
      <c r="G118" s="136"/>
      <c r="H118" s="136"/>
      <c r="I118" s="136"/>
      <c r="J118" s="136"/>
    </row>
    <row r="119" spans="1:10" x14ac:dyDescent="0.25">
      <c r="A119" s="121"/>
      <c r="B119" s="122"/>
      <c r="C119" s="122"/>
      <c r="D119" s="124"/>
      <c r="E119" s="124"/>
      <c r="F119" s="124"/>
      <c r="G119" s="123"/>
      <c r="H119" s="123"/>
      <c r="I119" s="125"/>
      <c r="J119" s="125"/>
    </row>
    <row r="120" spans="1:10" x14ac:dyDescent="0.25">
      <c r="A120" s="121"/>
      <c r="B120" s="122"/>
      <c r="C120" s="122"/>
      <c r="D120" s="122"/>
      <c r="E120" s="122"/>
      <c r="F120" s="122"/>
      <c r="G120" s="123"/>
      <c r="H120" s="123"/>
      <c r="I120" s="125"/>
      <c r="J120" s="125"/>
    </row>
    <row r="121" spans="1:10" x14ac:dyDescent="0.25">
      <c r="A121" s="121"/>
      <c r="B121" s="122"/>
      <c r="C121" s="122"/>
      <c r="D121" s="126"/>
      <c r="E121" s="126"/>
      <c r="F121" s="126"/>
      <c r="G121" s="123"/>
      <c r="H121" s="123"/>
      <c r="I121" s="125"/>
      <c r="J121" s="125"/>
    </row>
    <row r="122" spans="1:10" x14ac:dyDescent="0.25">
      <c r="A122" s="121"/>
      <c r="B122" s="122"/>
      <c r="C122" s="122"/>
      <c r="D122" s="124"/>
      <c r="E122" s="124"/>
      <c r="F122" s="124"/>
      <c r="G122" s="123"/>
      <c r="H122" s="123"/>
      <c r="I122" s="125"/>
      <c r="J122" s="125"/>
    </row>
    <row r="123" spans="1:10" x14ac:dyDescent="0.25">
      <c r="A123" s="121"/>
      <c r="B123" s="122"/>
      <c r="C123" s="122"/>
      <c r="D123" s="123"/>
      <c r="E123" s="123"/>
      <c r="F123" s="123"/>
      <c r="G123" s="123"/>
      <c r="H123" s="123"/>
      <c r="I123" s="125"/>
      <c r="J123" s="125"/>
    </row>
    <row r="124" spans="1:10" x14ac:dyDescent="0.25">
      <c r="A124" s="121"/>
      <c r="B124" s="122"/>
      <c r="C124" s="122"/>
      <c r="D124" s="123"/>
      <c r="E124" s="123"/>
      <c r="F124" s="123"/>
      <c r="G124" s="123"/>
      <c r="H124" s="123"/>
      <c r="I124" s="125"/>
      <c r="J124" s="125"/>
    </row>
    <row r="125" spans="1:10" x14ac:dyDescent="0.25">
      <c r="A125" s="121"/>
      <c r="B125" s="122"/>
      <c r="C125" s="122"/>
      <c r="D125" s="124"/>
      <c r="E125" s="124"/>
      <c r="F125" s="124"/>
      <c r="G125" s="123"/>
      <c r="H125" s="123"/>
      <c r="I125" s="125"/>
      <c r="J125" s="125"/>
    </row>
    <row r="126" spans="1:10" x14ac:dyDescent="0.25">
      <c r="A126" s="121"/>
      <c r="B126" s="122"/>
      <c r="C126" s="122"/>
      <c r="D126" s="124"/>
      <c r="E126" s="124"/>
      <c r="F126" s="124"/>
      <c r="G126" s="123"/>
      <c r="H126" s="123"/>
      <c r="I126" s="125"/>
      <c r="J126" s="125"/>
    </row>
    <row r="127" spans="1:10" x14ac:dyDescent="0.25">
      <c r="A127" s="121"/>
      <c r="B127" s="122"/>
      <c r="C127" s="122"/>
      <c r="D127" s="124"/>
      <c r="E127" s="124"/>
      <c r="F127" s="124"/>
      <c r="G127" s="123"/>
      <c r="H127" s="123"/>
      <c r="I127" s="125"/>
      <c r="J127" s="125"/>
    </row>
    <row r="128" spans="1:10" x14ac:dyDescent="0.25">
      <c r="A128" s="121"/>
      <c r="B128" s="122"/>
      <c r="C128" s="122"/>
      <c r="D128" s="126"/>
      <c r="E128" s="126"/>
      <c r="F128" s="126"/>
      <c r="G128" s="123"/>
      <c r="H128" s="123"/>
      <c r="I128" s="125"/>
      <c r="J128" s="125"/>
    </row>
    <row r="129" spans="1:10" x14ac:dyDescent="0.25">
      <c r="A129" s="121"/>
      <c r="B129" s="122"/>
      <c r="C129" s="122"/>
      <c r="D129" s="124"/>
      <c r="E129" s="124"/>
      <c r="F129" s="124"/>
      <c r="G129" s="123"/>
      <c r="H129" s="123"/>
      <c r="I129" s="125"/>
      <c r="J129" s="125"/>
    </row>
    <row r="130" spans="1:10" x14ac:dyDescent="0.25">
      <c r="A130" s="121"/>
      <c r="B130" s="122"/>
      <c r="C130" s="122"/>
      <c r="D130" s="124"/>
      <c r="E130" s="124"/>
      <c r="F130" s="124"/>
      <c r="G130" s="123"/>
      <c r="H130" s="123"/>
      <c r="I130" s="125"/>
      <c r="J130" s="125"/>
    </row>
    <row r="131" spans="1:10" x14ac:dyDescent="0.25">
      <c r="A131" s="121"/>
      <c r="B131" s="122"/>
      <c r="C131" s="122"/>
      <c r="D131" s="124"/>
      <c r="E131" s="124"/>
      <c r="F131" s="124"/>
      <c r="G131" s="123"/>
      <c r="H131" s="123"/>
      <c r="I131" s="125"/>
      <c r="J131" s="125"/>
    </row>
    <row r="132" spans="1:10" x14ac:dyDescent="0.25">
      <c r="A132" s="121"/>
      <c r="B132" s="122"/>
      <c r="C132" s="122"/>
      <c r="D132" s="126"/>
      <c r="E132" s="126"/>
      <c r="F132" s="126"/>
      <c r="G132" s="123"/>
      <c r="H132" s="123"/>
      <c r="I132" s="125"/>
      <c r="J132" s="125"/>
    </row>
    <row r="133" spans="1:10" x14ac:dyDescent="0.25">
      <c r="A133" s="121"/>
      <c r="B133" s="122"/>
      <c r="C133" s="122"/>
      <c r="D133" s="122"/>
      <c r="E133" s="122"/>
      <c r="F133" s="122"/>
      <c r="G133" s="123"/>
      <c r="H133" s="123"/>
      <c r="I133" s="127"/>
      <c r="J133" s="127"/>
    </row>
    <row r="134" spans="1:10" x14ac:dyDescent="0.25">
      <c r="A134" s="121"/>
      <c r="B134" s="122"/>
      <c r="C134" s="122"/>
      <c r="D134" s="124"/>
      <c r="E134" s="124"/>
      <c r="F134" s="124"/>
      <c r="G134" s="123"/>
      <c r="H134" s="123"/>
      <c r="I134" s="125"/>
      <c r="J134" s="125"/>
    </row>
    <row r="135" spans="1:10" x14ac:dyDescent="0.25">
      <c r="A135" s="121"/>
      <c r="B135" s="122"/>
      <c r="C135" s="122"/>
      <c r="D135" s="124"/>
      <c r="E135" s="124"/>
      <c r="F135" s="124"/>
      <c r="G135" s="123"/>
      <c r="H135" s="123"/>
      <c r="I135" s="125"/>
      <c r="J135" s="125"/>
    </row>
    <row r="136" spans="1:10" x14ac:dyDescent="0.25">
      <c r="A136" s="121"/>
      <c r="B136" s="122"/>
      <c r="C136" s="122"/>
      <c r="D136" s="124"/>
      <c r="E136" s="124"/>
      <c r="F136" s="124"/>
      <c r="G136" s="123"/>
      <c r="H136" s="123"/>
      <c r="I136" s="125"/>
      <c r="J136" s="125"/>
    </row>
    <row r="137" spans="1:10" x14ac:dyDescent="0.25">
      <c r="A137" s="121"/>
      <c r="B137" s="122"/>
      <c r="C137" s="122"/>
      <c r="D137" s="124"/>
      <c r="E137" s="124"/>
      <c r="F137" s="124"/>
      <c r="G137" s="123"/>
      <c r="H137" s="123"/>
      <c r="I137" s="125"/>
      <c r="J137" s="125"/>
    </row>
    <row r="138" spans="1:10" x14ac:dyDescent="0.25">
      <c r="A138" s="128"/>
      <c r="B138" s="129"/>
      <c r="C138" s="129"/>
      <c r="D138" s="129"/>
      <c r="E138" s="129"/>
      <c r="F138" s="129"/>
      <c r="G138" s="130"/>
      <c r="H138" s="130"/>
      <c r="I138" s="131"/>
      <c r="J138" s="131"/>
    </row>
    <row r="139" spans="1:10" x14ac:dyDescent="0.25">
      <c r="A139" s="128"/>
      <c r="B139" s="129"/>
      <c r="C139" s="129"/>
      <c r="D139" s="129"/>
      <c r="E139" s="129"/>
      <c r="F139" s="129"/>
      <c r="G139" s="130"/>
      <c r="H139" s="130"/>
      <c r="I139" s="131"/>
      <c r="J139" s="131"/>
    </row>
    <row r="140" spans="1:10" x14ac:dyDescent="0.25">
      <c r="A140" s="128"/>
      <c r="B140" s="129"/>
      <c r="C140" s="129"/>
      <c r="D140" s="132"/>
      <c r="E140" s="132"/>
      <c r="F140" s="132"/>
      <c r="G140" s="130"/>
      <c r="H140" s="130"/>
      <c r="I140" s="131"/>
      <c r="J140" s="131"/>
    </row>
    <row r="141" spans="1:10" x14ac:dyDescent="0.25">
      <c r="A141" s="128"/>
      <c r="B141" s="129"/>
      <c r="C141" s="129"/>
      <c r="D141" s="132"/>
      <c r="E141" s="132"/>
      <c r="F141" s="132"/>
      <c r="G141" s="133"/>
      <c r="H141" s="133"/>
      <c r="I141" s="131"/>
      <c r="J141" s="131"/>
    </row>
    <row r="142" spans="1:10" x14ac:dyDescent="0.25">
      <c r="A142" s="128"/>
      <c r="B142" s="129"/>
      <c r="C142" s="129"/>
      <c r="D142" s="132"/>
      <c r="E142" s="132"/>
      <c r="F142" s="132"/>
      <c r="G142" s="133"/>
      <c r="H142" s="133"/>
      <c r="I142" s="131"/>
      <c r="J142" s="131"/>
    </row>
    <row r="143" spans="1:10" x14ac:dyDescent="0.25">
      <c r="A143" s="128"/>
      <c r="B143" s="134"/>
      <c r="C143" s="134"/>
      <c r="D143" s="134"/>
      <c r="E143" s="134"/>
      <c r="F143" s="134"/>
      <c r="G143" s="130"/>
      <c r="H143" s="130"/>
      <c r="I143" s="131"/>
      <c r="J143" s="131"/>
    </row>
    <row r="144" spans="1:10" x14ac:dyDescent="0.25">
      <c r="A144" s="121"/>
      <c r="B144" s="123"/>
      <c r="C144" s="123"/>
      <c r="D144" s="123"/>
      <c r="E144" s="123"/>
      <c r="F144" s="123"/>
      <c r="G144" s="135"/>
      <c r="H144" s="135"/>
      <c r="I144" s="125"/>
      <c r="J144" s="125"/>
    </row>
    <row r="145" spans="1:10" x14ac:dyDescent="0.25">
      <c r="A145" s="121"/>
      <c r="B145" s="126"/>
      <c r="C145" s="126"/>
      <c r="D145" s="123"/>
      <c r="E145" s="123"/>
      <c r="F145" s="123"/>
      <c r="G145" s="134"/>
      <c r="H145" s="134"/>
      <c r="I145" s="125"/>
      <c r="J145" s="125"/>
    </row>
    <row r="146" spans="1:10" x14ac:dyDescent="0.25">
      <c r="A146" s="121"/>
      <c r="B146" s="122"/>
      <c r="C146" s="122"/>
      <c r="D146" s="124"/>
      <c r="E146" s="124"/>
      <c r="F146" s="124"/>
      <c r="G146" s="123"/>
      <c r="H146" s="123"/>
      <c r="I146" s="125"/>
      <c r="J146" s="125"/>
    </row>
  </sheetData>
  <mergeCells count="405">
    <mergeCell ref="B146:C146"/>
    <mergeCell ref="D146:F146"/>
    <mergeCell ref="G146:H146"/>
    <mergeCell ref="I146:J146"/>
    <mergeCell ref="B49:C49"/>
    <mergeCell ref="D49:F49"/>
    <mergeCell ref="B144:C144"/>
    <mergeCell ref="D144:F144"/>
    <mergeCell ref="G144:H144"/>
    <mergeCell ref="I144:J144"/>
    <mergeCell ref="B145:C145"/>
    <mergeCell ref="D145:F145"/>
    <mergeCell ref="G145:H145"/>
    <mergeCell ref="I145:J145"/>
    <mergeCell ref="B142:C142"/>
    <mergeCell ref="D142:F142"/>
    <mergeCell ref="G142:H142"/>
    <mergeCell ref="I142:J142"/>
    <mergeCell ref="B143:C143"/>
    <mergeCell ref="D143:F143"/>
    <mergeCell ref="G143:H143"/>
    <mergeCell ref="I143:J143"/>
    <mergeCell ref="A115:J115"/>
    <mergeCell ref="A116:J116"/>
    <mergeCell ref="B140:C140"/>
    <mergeCell ref="D140:F140"/>
    <mergeCell ref="G140:H140"/>
    <mergeCell ref="I140:J140"/>
    <mergeCell ref="B141:C141"/>
    <mergeCell ref="D141:F141"/>
    <mergeCell ref="G141:H141"/>
    <mergeCell ref="I141:J141"/>
    <mergeCell ref="B138:C138"/>
    <mergeCell ref="D138:F138"/>
    <mergeCell ref="G138:H138"/>
    <mergeCell ref="I138:J138"/>
    <mergeCell ref="B139:C139"/>
    <mergeCell ref="D139:F139"/>
    <mergeCell ref="G139:H139"/>
    <mergeCell ref="I139:J139"/>
    <mergeCell ref="B136:C136"/>
    <mergeCell ref="D136:F136"/>
    <mergeCell ref="G136:H136"/>
    <mergeCell ref="I136:J136"/>
    <mergeCell ref="B137:C137"/>
    <mergeCell ref="D137:F137"/>
    <mergeCell ref="G137:H137"/>
    <mergeCell ref="I137:J137"/>
    <mergeCell ref="B134:C134"/>
    <mergeCell ref="D134:F134"/>
    <mergeCell ref="G134:H134"/>
    <mergeCell ref="I134:J134"/>
    <mergeCell ref="B135:C135"/>
    <mergeCell ref="D135:F135"/>
    <mergeCell ref="G135:H135"/>
    <mergeCell ref="I135:J135"/>
    <mergeCell ref="B132:C132"/>
    <mergeCell ref="D132:F132"/>
    <mergeCell ref="G132:H132"/>
    <mergeCell ref="I132:J132"/>
    <mergeCell ref="B133:C133"/>
    <mergeCell ref="D133:F133"/>
    <mergeCell ref="G133:H133"/>
    <mergeCell ref="I133:J133"/>
    <mergeCell ref="B130:C130"/>
    <mergeCell ref="D130:F130"/>
    <mergeCell ref="G130:H130"/>
    <mergeCell ref="I130:J130"/>
    <mergeCell ref="B131:C131"/>
    <mergeCell ref="D131:F131"/>
    <mergeCell ref="G131:H131"/>
    <mergeCell ref="I131:J131"/>
    <mergeCell ref="B128:C128"/>
    <mergeCell ref="D128:F128"/>
    <mergeCell ref="G128:H128"/>
    <mergeCell ref="I128:J128"/>
    <mergeCell ref="B129:C129"/>
    <mergeCell ref="D129:F129"/>
    <mergeCell ref="G129:H129"/>
    <mergeCell ref="I129:J129"/>
    <mergeCell ref="B126:C126"/>
    <mergeCell ref="D126:F126"/>
    <mergeCell ref="G126:H126"/>
    <mergeCell ref="I126:J126"/>
    <mergeCell ref="B127:C127"/>
    <mergeCell ref="D127:F127"/>
    <mergeCell ref="G127:H127"/>
    <mergeCell ref="I127:J127"/>
    <mergeCell ref="B124:C124"/>
    <mergeCell ref="D124:F124"/>
    <mergeCell ref="G124:H124"/>
    <mergeCell ref="I124:J124"/>
    <mergeCell ref="B125:C125"/>
    <mergeCell ref="D125:F125"/>
    <mergeCell ref="G125:H125"/>
    <mergeCell ref="I125:J125"/>
    <mergeCell ref="B122:C122"/>
    <mergeCell ref="D122:F122"/>
    <mergeCell ref="G122:H122"/>
    <mergeCell ref="I122:J122"/>
    <mergeCell ref="B123:C123"/>
    <mergeCell ref="D123:F123"/>
    <mergeCell ref="G123:H123"/>
    <mergeCell ref="I123:J123"/>
    <mergeCell ref="B120:C120"/>
    <mergeCell ref="D120:F120"/>
    <mergeCell ref="G120:H120"/>
    <mergeCell ref="I120:J120"/>
    <mergeCell ref="B121:C121"/>
    <mergeCell ref="D121:F121"/>
    <mergeCell ref="G121:H121"/>
    <mergeCell ref="I121:J121"/>
    <mergeCell ref="B119:C119"/>
    <mergeCell ref="D119:F119"/>
    <mergeCell ref="G119:H119"/>
    <mergeCell ref="I119:J119"/>
    <mergeCell ref="A118:J118"/>
    <mergeCell ref="B114:C114"/>
    <mergeCell ref="D114:F114"/>
    <mergeCell ref="G114:H114"/>
    <mergeCell ref="I114:J114"/>
    <mergeCell ref="A117:J117"/>
    <mergeCell ref="I112:J112"/>
    <mergeCell ref="B113:C113"/>
    <mergeCell ref="D113:F113"/>
    <mergeCell ref="G113:H113"/>
    <mergeCell ref="I113:J113"/>
    <mergeCell ref="I111:J111"/>
    <mergeCell ref="A111:H111"/>
    <mergeCell ref="A112:H112"/>
    <mergeCell ref="B110:C110"/>
    <mergeCell ref="D110:F110"/>
    <mergeCell ref="G110:H110"/>
    <mergeCell ref="I110:J110"/>
    <mergeCell ref="B108:C108"/>
    <mergeCell ref="D108:F108"/>
    <mergeCell ref="G108:H108"/>
    <mergeCell ref="I108:J108"/>
    <mergeCell ref="B109:C109"/>
    <mergeCell ref="D109:F109"/>
    <mergeCell ref="G109:H109"/>
    <mergeCell ref="I109:J109"/>
    <mergeCell ref="B106:C106"/>
    <mergeCell ref="D106:F106"/>
    <mergeCell ref="G106:H106"/>
    <mergeCell ref="I106:J106"/>
    <mergeCell ref="B107:C107"/>
    <mergeCell ref="D107:F107"/>
    <mergeCell ref="G107:H107"/>
    <mergeCell ref="I107:J107"/>
    <mergeCell ref="D99:F99"/>
    <mergeCell ref="G99:H99"/>
    <mergeCell ref="I99:J99"/>
    <mergeCell ref="B105:C105"/>
    <mergeCell ref="D105:F105"/>
    <mergeCell ref="G105:H105"/>
    <mergeCell ref="I105:J105"/>
    <mergeCell ref="I100:J100"/>
    <mergeCell ref="A100:H100"/>
    <mergeCell ref="I98:J98"/>
    <mergeCell ref="B98:C98"/>
    <mergeCell ref="D98:F98"/>
    <mergeCell ref="G98:H98"/>
    <mergeCell ref="B99:C99"/>
    <mergeCell ref="B96:C96"/>
    <mergeCell ref="D96:F96"/>
    <mergeCell ref="G96:H96"/>
    <mergeCell ref="I96:J96"/>
    <mergeCell ref="I97:J97"/>
    <mergeCell ref="B97:C97"/>
    <mergeCell ref="D97:F97"/>
    <mergeCell ref="G97:H97"/>
    <mergeCell ref="B94:C94"/>
    <mergeCell ref="D94:F94"/>
    <mergeCell ref="G94:H94"/>
    <mergeCell ref="I94:J94"/>
    <mergeCell ref="B95:C95"/>
    <mergeCell ref="D95:F95"/>
    <mergeCell ref="G95:H95"/>
    <mergeCell ref="I95:J95"/>
    <mergeCell ref="B92:C92"/>
    <mergeCell ref="D92:F92"/>
    <mergeCell ref="G92:H92"/>
    <mergeCell ref="I92:J92"/>
    <mergeCell ref="B93:C93"/>
    <mergeCell ref="D93:F93"/>
    <mergeCell ref="G93:H93"/>
    <mergeCell ref="I93:J93"/>
    <mergeCell ref="B90:C90"/>
    <mergeCell ref="D90:F90"/>
    <mergeCell ref="G90:H90"/>
    <mergeCell ref="I90:J90"/>
    <mergeCell ref="B91:C91"/>
    <mergeCell ref="D91:F91"/>
    <mergeCell ref="G91:H91"/>
    <mergeCell ref="I91:J91"/>
    <mergeCell ref="B88:C88"/>
    <mergeCell ref="D88:F88"/>
    <mergeCell ref="G88:H88"/>
    <mergeCell ref="I88:J88"/>
    <mergeCell ref="B89:C89"/>
    <mergeCell ref="D89:F89"/>
    <mergeCell ref="G89:H89"/>
    <mergeCell ref="I89:J89"/>
    <mergeCell ref="B86:C86"/>
    <mergeCell ref="D86:F86"/>
    <mergeCell ref="G86:H86"/>
    <mergeCell ref="I86:J86"/>
    <mergeCell ref="B87:C87"/>
    <mergeCell ref="D87:F87"/>
    <mergeCell ref="G87:H87"/>
    <mergeCell ref="I87:J87"/>
    <mergeCell ref="B84:C84"/>
    <mergeCell ref="D84:F84"/>
    <mergeCell ref="G84:H84"/>
    <mergeCell ref="I84:J84"/>
    <mergeCell ref="B85:C85"/>
    <mergeCell ref="D85:F85"/>
    <mergeCell ref="G85:H85"/>
    <mergeCell ref="I85:J85"/>
    <mergeCell ref="B82:C82"/>
    <mergeCell ref="D82:F82"/>
    <mergeCell ref="G82:H82"/>
    <mergeCell ref="I82:J82"/>
    <mergeCell ref="B83:C83"/>
    <mergeCell ref="D83:F83"/>
    <mergeCell ref="G83:H83"/>
    <mergeCell ref="I83:J83"/>
    <mergeCell ref="B80:C80"/>
    <mergeCell ref="D80:F80"/>
    <mergeCell ref="G80:H80"/>
    <mergeCell ref="I80:J80"/>
    <mergeCell ref="B81:C81"/>
    <mergeCell ref="D81:F81"/>
    <mergeCell ref="G81:H81"/>
    <mergeCell ref="I81:J81"/>
    <mergeCell ref="B78:C78"/>
    <mergeCell ref="D78:F78"/>
    <mergeCell ref="G78:H78"/>
    <mergeCell ref="I78:J78"/>
    <mergeCell ref="B79:C79"/>
    <mergeCell ref="D79:F79"/>
    <mergeCell ref="G79:H79"/>
    <mergeCell ref="I79:J79"/>
    <mergeCell ref="B76:C76"/>
    <mergeCell ref="D76:F76"/>
    <mergeCell ref="G76:H76"/>
    <mergeCell ref="I76:J76"/>
    <mergeCell ref="B77:C77"/>
    <mergeCell ref="D77:F77"/>
    <mergeCell ref="G77:H77"/>
    <mergeCell ref="I77:J77"/>
    <mergeCell ref="B74:C74"/>
    <mergeCell ref="D74:F74"/>
    <mergeCell ref="G74:H74"/>
    <mergeCell ref="I74:J74"/>
    <mergeCell ref="B75:C75"/>
    <mergeCell ref="D75:F75"/>
    <mergeCell ref="G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  <mergeCell ref="B70:C70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B62:C62"/>
    <mergeCell ref="D62:F62"/>
    <mergeCell ref="G62:H62"/>
    <mergeCell ref="I62:J62"/>
    <mergeCell ref="B63:C63"/>
    <mergeCell ref="D63:F63"/>
    <mergeCell ref="G63:H63"/>
    <mergeCell ref="I63:J63"/>
    <mergeCell ref="B60:C60"/>
    <mergeCell ref="D60:F60"/>
    <mergeCell ref="G60:H60"/>
    <mergeCell ref="I60:J60"/>
    <mergeCell ref="B61:C61"/>
    <mergeCell ref="D61:F61"/>
    <mergeCell ref="G61:H61"/>
    <mergeCell ref="I61:J61"/>
    <mergeCell ref="B58:C58"/>
    <mergeCell ref="D58:F58"/>
    <mergeCell ref="G58:H58"/>
    <mergeCell ref="I58:J58"/>
    <mergeCell ref="B59:C59"/>
    <mergeCell ref="D59:F59"/>
    <mergeCell ref="G59:H59"/>
    <mergeCell ref="I59:J59"/>
    <mergeCell ref="B56:C56"/>
    <mergeCell ref="D56:F56"/>
    <mergeCell ref="G56:H56"/>
    <mergeCell ref="I56:J56"/>
    <mergeCell ref="B57:C57"/>
    <mergeCell ref="D57:F57"/>
    <mergeCell ref="G57:H57"/>
    <mergeCell ref="I57:J57"/>
    <mergeCell ref="B55:C55"/>
    <mergeCell ref="D55:F55"/>
    <mergeCell ref="G55:H55"/>
    <mergeCell ref="I55:J55"/>
    <mergeCell ref="B47:C47"/>
    <mergeCell ref="D47:F47"/>
    <mergeCell ref="G47:H47"/>
    <mergeCell ref="I47:J47"/>
    <mergeCell ref="B48:C48"/>
    <mergeCell ref="D48:F48"/>
    <mergeCell ref="G48:H48"/>
    <mergeCell ref="I48:J48"/>
    <mergeCell ref="I50:J50"/>
    <mergeCell ref="A50:H50"/>
    <mergeCell ref="G49:H49"/>
    <mergeCell ref="I49:J49"/>
    <mergeCell ref="B45:C45"/>
    <mergeCell ref="D45:F45"/>
    <mergeCell ref="G45:H45"/>
    <mergeCell ref="I45:J45"/>
    <mergeCell ref="B46:C46"/>
    <mergeCell ref="D46:F46"/>
    <mergeCell ref="G46:H46"/>
    <mergeCell ref="I46:J46"/>
    <mergeCell ref="A40:F40"/>
    <mergeCell ref="G40:J40"/>
    <mergeCell ref="A42:J42"/>
    <mergeCell ref="B44:C44"/>
    <mergeCell ref="D44:F44"/>
    <mergeCell ref="G44:H44"/>
    <mergeCell ref="I44:J44"/>
    <mergeCell ref="A37:F37"/>
    <mergeCell ref="G37:J37"/>
    <mergeCell ref="A38:F38"/>
    <mergeCell ref="G38:J38"/>
    <mergeCell ref="A39:F39"/>
    <mergeCell ref="G39:J39"/>
    <mergeCell ref="A34:C34"/>
    <mergeCell ref="D34:F34"/>
    <mergeCell ref="G34:J34"/>
    <mergeCell ref="A36:C36"/>
    <mergeCell ref="D36:F36"/>
    <mergeCell ref="G36:J36"/>
    <mergeCell ref="A35:C35"/>
    <mergeCell ref="D35:F35"/>
    <mergeCell ref="G35:J35"/>
    <mergeCell ref="A29:J29"/>
    <mergeCell ref="A31:J31"/>
    <mergeCell ref="A32:C32"/>
    <mergeCell ref="D32:F32"/>
    <mergeCell ref="G32:J32"/>
    <mergeCell ref="A33:C33"/>
    <mergeCell ref="D33:F33"/>
    <mergeCell ref="G33:J33"/>
    <mergeCell ref="A25:H25"/>
    <mergeCell ref="I25:J25"/>
    <mergeCell ref="A27:J27"/>
    <mergeCell ref="A28:J28"/>
    <mergeCell ref="A23:B23"/>
    <mergeCell ref="C23:E23"/>
    <mergeCell ref="F23:H23"/>
    <mergeCell ref="I23:J23"/>
    <mergeCell ref="A24:H24"/>
    <mergeCell ref="I24:J24"/>
    <mergeCell ref="A4:J4"/>
    <mergeCell ref="A5:J5"/>
    <mergeCell ref="A6:J6"/>
    <mergeCell ref="A8:J8"/>
    <mergeCell ref="A21:J21"/>
    <mergeCell ref="A22:B22"/>
    <mergeCell ref="C22:E22"/>
    <mergeCell ref="F22:H22"/>
    <mergeCell ref="I22:J22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 (18) 3341-1330 - Cândido Mota - SP - CEP: 19.880-000
CNPJ: 44.492.825/0001-46 Matrícula no SSP: 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2019-05-22T12:28:40Z</cp:lastPrinted>
  <dcterms:created xsi:type="dcterms:W3CDTF">2019-05-20T13:17:50Z</dcterms:created>
  <dcterms:modified xsi:type="dcterms:W3CDTF">2019-05-22T17:00:48Z</dcterms:modified>
</cp:coreProperties>
</file>