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82" i="1"/>
  <c r="I81" i="1"/>
  <c r="I50" i="1"/>
</calcChain>
</file>

<file path=xl/sharedStrings.xml><?xml version="1.0" encoding="utf-8"?>
<sst xmlns="http://schemas.openxmlformats.org/spreadsheetml/2006/main" count="148" uniqueCount="87">
  <si>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</si>
  <si>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</si>
  <si>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</si>
  <si>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</si>
  <si>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2016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</si>
  <si>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</si>
  <si>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</si>
  <si>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</si>
  <si>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</si>
  <si>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</si>
  <si>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</si>
  <si>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</si>
  <si>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</si>
  <si>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</si>
  <si>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</si>
  <si>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</si>
  <si>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</si>
  <si>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ENCARGOS SOCIAIS</t>
  </si>
  <si>
    <t>FUNDO DE GARANTIA DO TEMPO DE SERVIÇO</t>
  </si>
  <si>
    <t>FGTS RESCISÓRIO</t>
  </si>
  <si>
    <t>HOLERYT</t>
  </si>
  <si>
    <t>EDIVALDO APARECIDO DE JESUS</t>
  </si>
  <si>
    <t>ANATERCIO DIAS</t>
  </si>
  <si>
    <t>SILVIA SILVEIRA PEREIRA</t>
  </si>
  <si>
    <t>MARCELA LUIZA DA SILVEIRA</t>
  </si>
  <si>
    <t>EVA APARECIDA BARBOSA DAS N. MARCATTO</t>
  </si>
  <si>
    <t>GLAUCIANA NEGRINI DA SILVA</t>
  </si>
  <si>
    <t>FRANCISCA LUCIA DOS SANTOS</t>
  </si>
  <si>
    <t>REGINA CELIA VERGILATO</t>
  </si>
  <si>
    <t>CELIA REGINA BELINI</t>
  </si>
  <si>
    <t>ADRIANA CORREA DA SILVA</t>
  </si>
  <si>
    <t>MARIO FERNANDES VIEIRA</t>
  </si>
  <si>
    <t>TOTAL</t>
  </si>
  <si>
    <t>José Fávio Urbanetti</t>
  </si>
  <si>
    <t>Presidente</t>
  </si>
  <si>
    <t>.</t>
  </si>
  <si>
    <t>PAGTO DE FUNC. REF.  MÊS 01/2019</t>
  </si>
  <si>
    <t>VERA LUCIA BRANCO</t>
  </si>
  <si>
    <t>JOSÉ AUGUSTO DE OLIVEIRA</t>
  </si>
  <si>
    <t>ROSANA MARIA DA SILVA DALLA POLA</t>
  </si>
  <si>
    <t>ERICA CONCEIÇÃO DA SILVA LEITE</t>
  </si>
  <si>
    <t>ANA PAULA PIROLO DUTTI</t>
  </si>
  <si>
    <t>ROSELI TALHAMENTO RIBEIRO</t>
  </si>
  <si>
    <t>ROSELI APARECIDA MARTINS</t>
  </si>
  <si>
    <t>SUELI VIEIRA MOTA VILELLA</t>
  </si>
  <si>
    <t>JULIA DOS SANTOS CARDOSO ROMEU</t>
  </si>
  <si>
    <t>ROSILENI DA SILVA FERREIRA MONTEIRO</t>
  </si>
  <si>
    <t>MARIA DE FATIMA CARLOS DE PAULA SILVEIRA</t>
  </si>
  <si>
    <t>ALESSANDRA FERNANDES DOMICIANO</t>
  </si>
  <si>
    <t>SILVIA RIBEIRO DA COSTA</t>
  </si>
  <si>
    <t>MARIA DE FATIMA DE OLIVEIRA</t>
  </si>
  <si>
    <t>AMANDA LARISSA LOPES</t>
  </si>
  <si>
    <t>CAROLINE DE OLIVEIRA</t>
  </si>
  <si>
    <t>ANA LÚCIA DE ALCÂNTARA SANTOS FRANÇA</t>
  </si>
  <si>
    <t>CINTIA LUCIA APARECIDA DA ROCHA</t>
  </si>
  <si>
    <t>SECRETARIA DA RECEITA DA FAZENDA DO BRASIL</t>
  </si>
  <si>
    <t>VALOR TOTAL RECEBIDO JANEIRO DE 2019 : R$: 77.043,10</t>
  </si>
  <si>
    <t>TERMO DE RESCISÃO DO CONTRATO DE TRABALHO</t>
  </si>
  <si>
    <t>RESCISÃO DE CONTRATO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</si>
  <si>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</si>
  <si>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</si>
  <si>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</si>
  <si>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</si>
  <si>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</si>
  <si>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</si>
  <si>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</si>
  <si>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</si>
  <si>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>DEMOSNTRATIVO DAS DESPESAS REALIZADAS</t>
  </si>
  <si>
    <t>CATEGORIA OU FINALIDADE DA DESPESA</t>
  </si>
  <si>
    <t>PERÍODO DE REALIZAÇÃO</t>
  </si>
  <si>
    <t>VALOR APLICADO r$</t>
  </si>
  <si>
    <t>RECURSO PÚBLICO NÃO APLICADO</t>
  </si>
  <si>
    <t>VALOR DEVOLVIDO AO ÓRGÃO CONCESSOR</t>
  </si>
  <si>
    <t>VALOR AUTORIZADO PARA APLICAÇÃO NO EXERCÍCIO SEGUINTE</t>
  </si>
  <si>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</si>
  <si>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</si>
  <si>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</si>
  <si>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</si>
  <si>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RELAÇÃO DAS DESPESAS (4)</t>
  </si>
  <si>
    <t>Sub-total</t>
  </si>
  <si>
    <t>SUB-TOTAL</t>
  </si>
  <si>
    <t>31/01 à  05/02/2019</t>
  </si>
  <si>
    <t>PIS REF. MÊS 01/2019</t>
  </si>
  <si>
    <t>FGTS REF. MÊS 01/2019</t>
  </si>
  <si>
    <t>Cândido Mota, 15 de Janeiro de 2019.</t>
  </si>
  <si>
    <t xml:space="preserve">importância total de R$ 77.043,10 (Setenta e Sete Mil, e Quarenta e Três Reais e Dez Centavos). </t>
  </si>
  <si>
    <t>ENCARGOS SOCIAIS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</si>
</sst>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dd/mm/yy;@"/>
    <numFmt numFmtId="165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Border="1" applyAlignment="1"/>
    <xf numFmtId="0" fontId="0" fillId="0" borderId="0" xfId="0" applyBorder="1"/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8" fillId="0" borderId="0" xfId="0" applyFont="1"/>
    <xf numFmtId="164" fontId="7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distributed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left" shrinkToFit="1"/>
    </xf>
    <xf numFmtId="44" fontId="4" fillId="0" borderId="0" xfId="1" applyFont="1" applyBorder="1" applyAlignment="1">
      <alignment horizontal="justify"/>
    </xf>
    <xf numFmtId="0" fontId="0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4" fontId="15" fillId="0" borderId="1" xfId="0" applyNumberFormat="1" applyFont="1" applyBorder="1" applyAlignment="1">
      <alignment horizontal="justify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3" fillId="0" borderId="2" xfId="0" applyNumberFormat="1" applyFont="1" applyBorder="1" applyAlignment="1">
      <alignment horizontal="justify"/>
    </xf>
    <xf numFmtId="0" fontId="3" fillId="0" borderId="4" xfId="0" applyFont="1" applyBorder="1" applyAlignment="1">
      <alignment horizontal="justify"/>
    </xf>
    <xf numFmtId="0" fontId="2" fillId="0" borderId="6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distributed"/>
    </xf>
    <xf numFmtId="165" fontId="2" fillId="0" borderId="7" xfId="0" applyNumberFormat="1" applyFont="1" applyFill="1" applyBorder="1" applyAlignment="1">
      <alignment horizontal="distributed"/>
    </xf>
    <xf numFmtId="165" fontId="2" fillId="0" borderId="8" xfId="0" applyNumberFormat="1" applyFont="1" applyFill="1" applyBorder="1" applyAlignment="1">
      <alignment horizontal="distributed"/>
    </xf>
    <xf numFmtId="165" fontId="10" fillId="0" borderId="6" xfId="0" applyNumberFormat="1" applyFont="1" applyFill="1" applyBorder="1" applyAlignment="1">
      <alignment horizontal="distributed"/>
    </xf>
    <xf numFmtId="165" fontId="10" fillId="0" borderId="7" xfId="0" applyNumberFormat="1" applyFont="1" applyFill="1" applyBorder="1" applyAlignment="1">
      <alignment horizontal="distributed"/>
    </xf>
    <xf numFmtId="165" fontId="10" fillId="0" borderId="8" xfId="0" applyNumberFormat="1" applyFont="1" applyFill="1" applyBorder="1" applyAlignment="1">
      <alignment horizontal="distributed"/>
    </xf>
    <xf numFmtId="165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5" fontId="12" fillId="0" borderId="6" xfId="0" applyNumberFormat="1" applyFont="1" applyFill="1" applyBorder="1" applyAlignment="1">
      <alignment horizontal="distributed"/>
    </xf>
    <xf numFmtId="165" fontId="12" fillId="0" borderId="7" xfId="0" applyNumberFormat="1" applyFont="1" applyFill="1" applyBorder="1" applyAlignment="1">
      <alignment horizontal="distributed"/>
    </xf>
    <xf numFmtId="165" fontId="12" fillId="0" borderId="8" xfId="0" applyNumberFormat="1" applyFont="1" applyFill="1" applyBorder="1" applyAlignment="1">
      <alignment horizontal="distributed"/>
    </xf>
    <xf numFmtId="0" fontId="12" fillId="0" borderId="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shrinkToFit="1"/>
    </xf>
    <xf numFmtId="0" fontId="10" fillId="0" borderId="7" xfId="0" applyFont="1" applyFill="1" applyBorder="1" applyAlignment="1">
      <alignment horizontal="center" shrinkToFit="1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shrinkToFit="1"/>
    </xf>
    <xf numFmtId="0" fontId="11" fillId="0" borderId="8" xfId="0" applyFont="1" applyFill="1" applyBorder="1" applyAlignment="1">
      <alignment horizontal="center" shrinkToFit="1"/>
    </xf>
    <xf numFmtId="0" fontId="4" fillId="0" borderId="2" xfId="0" applyFont="1" applyBorder="1"/>
    <xf numFmtId="0" fontId="4" fillId="0" borderId="4" xfId="0" applyFont="1" applyBorder="1"/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2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44" fontId="4" fillId="0" borderId="2" xfId="1" applyFont="1" applyBorder="1" applyAlignment="1">
      <alignment horizontal="justify"/>
    </xf>
    <xf numFmtId="44" fontId="4" fillId="0" borderId="4" xfId="1" applyFont="1" applyBorder="1" applyAlignment="1">
      <alignment horizontal="justify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shrinkToFit="1"/>
    </xf>
    <xf numFmtId="44" fontId="4" fillId="0" borderId="2" xfId="1" applyNumberFormat="1" applyFont="1" applyBorder="1" applyAlignment="1">
      <alignment horizontal="justify"/>
    </xf>
    <xf numFmtId="44" fontId="4" fillId="0" borderId="4" xfId="1" applyNumberFormat="1" applyFont="1" applyBorder="1" applyAlignment="1">
      <alignment horizontal="justify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 shrinkToFit="1"/>
    </xf>
    <xf numFmtId="44" fontId="4" fillId="0" borderId="1" xfId="1" applyFont="1" applyBorder="1" applyAlignment="1">
      <alignment horizontal="justify"/>
    </xf>
    <xf numFmtId="0" fontId="4" fillId="0" borderId="1" xfId="0" applyFont="1" applyBorder="1"/>
    <xf numFmtId="0" fontId="8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44" fontId="6" fillId="0" borderId="1" xfId="1" applyFont="1" applyBorder="1" applyAlignment="1">
      <alignment horizontal="justify"/>
    </xf>
    <xf numFmtId="164" fontId="6" fillId="0" borderId="2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0" fontId="4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shrinkToFit="1"/>
    </xf>
    <xf numFmtId="0" fontId="5" fillId="0" borderId="2" xfId="0" applyFont="1" applyFill="1" applyBorder="1" applyAlignment="1">
      <alignment horizontal="left" shrinkToFit="1"/>
    </xf>
    <xf numFmtId="0" fontId="5" fillId="0" borderId="3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left" shrinkToFi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4" fontId="7" fillId="0" borderId="2" xfId="1" applyFont="1" applyBorder="1" applyAlignment="1">
      <alignment horizontal="justify"/>
    </xf>
    <xf numFmtId="44" fontId="7" fillId="0" borderId="4" xfId="1" applyFont="1" applyBorder="1" applyAlignment="1">
      <alignment horizontal="justify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8"/>
  <sheetViews>
    <sheetView tabSelected="1" view="pageLayout" topLeftCell="A12" zoomScaleNormal="100" workbookViewId="0">
      <selection activeCell="A40" sqref="A40:J40"/>
    </sheetView>
  </sheetViews>
  <sheetFormatPr defaultRowHeight="15" x14ac:dyDescent="0.25"/>
  <sheetData>
    <row r="3" spans="1:10" x14ac:dyDescent="0.25">
      <c r="A3" s="15" t="s">
        <v>74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5" t="s">
        <v>75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15" t="s">
        <v>76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16" t="s">
        <v>77</v>
      </c>
      <c r="B7" s="16"/>
      <c r="C7" s="16"/>
      <c r="D7" s="16"/>
      <c r="E7" s="16"/>
      <c r="F7" s="16"/>
      <c r="G7" s="16"/>
      <c r="H7" s="16"/>
      <c r="I7" s="16"/>
      <c r="J7" s="16"/>
    </row>
    <row r="9" spans="1:10" x14ac:dyDescent="0.25">
      <c r="A9" s="1" t="s">
        <v>0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1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2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3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4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6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7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8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56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45" t="s">
        <v>59</v>
      </c>
      <c r="B20" s="46"/>
      <c r="C20" s="46"/>
      <c r="D20" s="46"/>
      <c r="E20" s="46"/>
      <c r="F20" s="46"/>
      <c r="G20" s="46"/>
      <c r="H20" s="46"/>
      <c r="I20" s="46"/>
      <c r="J20" s="47"/>
    </row>
    <row r="21" spans="1:10" x14ac:dyDescent="0.25">
      <c r="A21" s="52" t="s">
        <v>60</v>
      </c>
      <c r="B21" s="51"/>
      <c r="C21" s="52" t="s">
        <v>61</v>
      </c>
      <c r="D21" s="50"/>
      <c r="E21" s="51"/>
      <c r="F21" s="52" t="s">
        <v>62</v>
      </c>
      <c r="G21" s="50"/>
      <c r="H21" s="51"/>
      <c r="I21" s="57" t="s">
        <v>63</v>
      </c>
      <c r="J21" s="58"/>
    </row>
    <row r="22" spans="1:10" x14ac:dyDescent="0.25">
      <c r="A22" s="53">
        <v>77043.100000000006</v>
      </c>
      <c r="B22" s="54"/>
      <c r="C22" s="55">
        <v>1</v>
      </c>
      <c r="D22" s="35"/>
      <c r="E22" s="36"/>
      <c r="F22" s="56">
        <v>43496</v>
      </c>
      <c r="G22" s="35"/>
      <c r="H22" s="36"/>
      <c r="I22" s="28">
        <v>77073.100000000006</v>
      </c>
      <c r="J22" s="30"/>
    </row>
    <row r="23" spans="1:10" x14ac:dyDescent="0.25">
      <c r="A23" s="25" t="s">
        <v>64</v>
      </c>
      <c r="B23" s="26"/>
      <c r="C23" s="26"/>
      <c r="D23" s="26"/>
      <c r="E23" s="26"/>
      <c r="F23" s="26"/>
      <c r="G23" s="26"/>
      <c r="H23" s="27"/>
      <c r="I23" s="28">
        <v>0</v>
      </c>
      <c r="J23" s="30"/>
    </row>
    <row r="24" spans="1:10" x14ac:dyDescent="0.25">
      <c r="A24" s="25" t="s">
        <v>32</v>
      </c>
      <c r="B24" s="26"/>
      <c r="C24" s="26"/>
      <c r="D24" s="26"/>
      <c r="E24" s="26"/>
      <c r="F24" s="26"/>
      <c r="G24" s="26"/>
      <c r="H24" s="27"/>
      <c r="I24" s="28">
        <f>SUM(I22:I23)</f>
        <v>77073.100000000006</v>
      </c>
      <c r="J24" s="30"/>
    </row>
    <row r="25" spans="1:10" x14ac:dyDescent="0.25">
      <c r="A25" s="25"/>
      <c r="B25" s="26"/>
      <c r="C25" s="26"/>
      <c r="D25" s="26"/>
      <c r="E25" s="26"/>
      <c r="F25" s="26"/>
      <c r="G25" s="26"/>
      <c r="H25" s="27"/>
      <c r="I25" s="31"/>
      <c r="J25" s="33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25">
      <c r="A27" s="43" t="s">
        <v>65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43" t="s">
        <v>66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4" t="s">
        <v>85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25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0" x14ac:dyDescent="0.25">
      <c r="A33" s="48" t="s">
        <v>68</v>
      </c>
      <c r="B33" s="49"/>
      <c r="C33" s="49"/>
      <c r="D33" s="50" t="s">
        <v>69</v>
      </c>
      <c r="E33" s="50"/>
      <c r="F33" s="50"/>
      <c r="G33" s="50" t="s">
        <v>70</v>
      </c>
      <c r="H33" s="50"/>
      <c r="I33" s="50"/>
      <c r="J33" s="51"/>
    </row>
    <row r="34" spans="1:10" x14ac:dyDescent="0.25">
      <c r="A34" s="40" t="s">
        <v>86</v>
      </c>
      <c r="B34" s="41"/>
      <c r="C34" s="42"/>
      <c r="D34" s="34" t="s">
        <v>81</v>
      </c>
      <c r="E34" s="35"/>
      <c r="F34" s="36"/>
      <c r="G34" s="37">
        <v>76932.28</v>
      </c>
      <c r="H34" s="38"/>
      <c r="I34" s="38"/>
      <c r="J34" s="39"/>
    </row>
    <row r="35" spans="1:10" x14ac:dyDescent="0.25">
      <c r="A35" s="25"/>
      <c r="B35" s="26"/>
      <c r="C35" s="26"/>
      <c r="D35" s="26"/>
      <c r="E35" s="26"/>
      <c r="F35" s="27"/>
      <c r="G35" s="31">
        <v>76932.28</v>
      </c>
      <c r="H35" s="32"/>
      <c r="I35" s="32"/>
      <c r="J35" s="33"/>
    </row>
    <row r="36" spans="1:10" x14ac:dyDescent="0.25">
      <c r="A36" s="25" t="s">
        <v>71</v>
      </c>
      <c r="B36" s="26"/>
      <c r="C36" s="26"/>
      <c r="D36" s="26"/>
      <c r="E36" s="26"/>
      <c r="F36" s="27"/>
      <c r="G36" s="28">
        <v>0</v>
      </c>
      <c r="H36" s="29"/>
      <c r="I36" s="29"/>
      <c r="J36" s="30"/>
    </row>
    <row r="37" spans="1:10" x14ac:dyDescent="0.25">
      <c r="A37" s="25" t="s">
        <v>72</v>
      </c>
      <c r="B37" s="26"/>
      <c r="C37" s="26"/>
      <c r="D37" s="26"/>
      <c r="E37" s="26"/>
      <c r="F37" s="27"/>
      <c r="G37" s="28">
        <v>0</v>
      </c>
      <c r="H37" s="29"/>
      <c r="I37" s="29"/>
      <c r="J37" s="30"/>
    </row>
    <row r="38" spans="1:10" x14ac:dyDescent="0.25">
      <c r="A38" s="25" t="s">
        <v>73</v>
      </c>
      <c r="B38" s="26"/>
      <c r="C38" s="26"/>
      <c r="D38" s="26"/>
      <c r="E38" s="26"/>
      <c r="F38" s="27"/>
      <c r="G38" s="28">
        <v>0</v>
      </c>
      <c r="H38" s="29"/>
      <c r="I38" s="29"/>
      <c r="J38" s="30"/>
    </row>
    <row r="39" spans="1:10" x14ac:dyDescent="0.25">
      <c r="A39" s="8"/>
      <c r="B39" s="8"/>
      <c r="C39" s="8"/>
      <c r="D39" s="8"/>
      <c r="E39" s="8"/>
      <c r="F39" s="8"/>
      <c r="G39" s="9"/>
      <c r="H39" s="9"/>
      <c r="I39" s="9"/>
      <c r="J39" s="9"/>
    </row>
    <row r="40" spans="1:10" x14ac:dyDescent="0.25">
      <c r="A40" s="17" t="s">
        <v>78</v>
      </c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0" x14ac:dyDescent="0.25">
      <c r="A42" s="3" t="s">
        <v>9</v>
      </c>
      <c r="B42" s="68" t="s">
        <v>10</v>
      </c>
      <c r="C42" s="69"/>
      <c r="D42" s="70" t="s">
        <v>11</v>
      </c>
      <c r="E42" s="71"/>
      <c r="F42" s="72"/>
      <c r="G42" s="73" t="s">
        <v>12</v>
      </c>
      <c r="H42" s="74"/>
      <c r="I42" s="70" t="s">
        <v>13</v>
      </c>
      <c r="J42" s="72"/>
    </row>
    <row r="43" spans="1:10" x14ac:dyDescent="0.25">
      <c r="A43" s="3" t="s">
        <v>14</v>
      </c>
      <c r="B43" s="68" t="s">
        <v>15</v>
      </c>
      <c r="C43" s="69"/>
      <c r="D43" s="20"/>
      <c r="E43" s="21"/>
      <c r="F43" s="22"/>
      <c r="G43" s="73" t="s">
        <v>16</v>
      </c>
      <c r="H43" s="74"/>
      <c r="I43" s="70"/>
      <c r="J43" s="72"/>
    </row>
    <row r="44" spans="1:10" x14ac:dyDescent="0.25">
      <c r="A44" s="6">
        <v>43496</v>
      </c>
      <c r="B44" s="85" t="s">
        <v>57</v>
      </c>
      <c r="C44" s="86"/>
      <c r="D44" s="97" t="s">
        <v>23</v>
      </c>
      <c r="E44" s="98"/>
      <c r="F44" s="99"/>
      <c r="G44" s="100" t="s">
        <v>58</v>
      </c>
      <c r="H44" s="101"/>
      <c r="I44" s="102">
        <v>7780.96</v>
      </c>
      <c r="J44" s="103"/>
    </row>
    <row r="45" spans="1:10" x14ac:dyDescent="0.25">
      <c r="A45" s="6">
        <v>43496</v>
      </c>
      <c r="B45" s="85" t="s">
        <v>17</v>
      </c>
      <c r="C45" s="86"/>
      <c r="D45" s="85" t="s">
        <v>55</v>
      </c>
      <c r="E45" s="87"/>
      <c r="F45" s="86"/>
      <c r="G45" s="100" t="s">
        <v>82</v>
      </c>
      <c r="H45" s="101"/>
      <c r="I45" s="102">
        <v>549.41</v>
      </c>
      <c r="J45" s="103"/>
    </row>
    <row r="46" spans="1:10" x14ac:dyDescent="0.25">
      <c r="A46" s="4">
        <v>43497</v>
      </c>
      <c r="B46" s="59" t="s">
        <v>20</v>
      </c>
      <c r="C46" s="60"/>
      <c r="D46" s="61" t="s">
        <v>21</v>
      </c>
      <c r="E46" s="62"/>
      <c r="F46" s="63"/>
      <c r="G46" s="64" t="s">
        <v>36</v>
      </c>
      <c r="H46" s="65"/>
      <c r="I46" s="66">
        <v>1922.7</v>
      </c>
      <c r="J46" s="67"/>
    </row>
    <row r="47" spans="1:10" x14ac:dyDescent="0.25">
      <c r="A47" s="4">
        <v>43497</v>
      </c>
      <c r="B47" s="59" t="s">
        <v>20</v>
      </c>
      <c r="C47" s="60"/>
      <c r="D47" s="61" t="s">
        <v>37</v>
      </c>
      <c r="E47" s="62"/>
      <c r="F47" s="63"/>
      <c r="G47" s="64" t="s">
        <v>36</v>
      </c>
      <c r="H47" s="65"/>
      <c r="I47" s="66">
        <v>2078.83</v>
      </c>
      <c r="J47" s="67"/>
    </row>
    <row r="48" spans="1:10" x14ac:dyDescent="0.25">
      <c r="A48" s="4">
        <v>43497</v>
      </c>
      <c r="B48" s="59" t="s">
        <v>20</v>
      </c>
      <c r="C48" s="60"/>
      <c r="D48" s="61" t="s">
        <v>38</v>
      </c>
      <c r="E48" s="62"/>
      <c r="F48" s="63"/>
      <c r="G48" s="64" t="s">
        <v>36</v>
      </c>
      <c r="H48" s="65"/>
      <c r="I48" s="66">
        <v>1922.7</v>
      </c>
      <c r="J48" s="67"/>
    </row>
    <row r="49" spans="1:10" x14ac:dyDescent="0.25">
      <c r="A49" s="4">
        <v>43497</v>
      </c>
      <c r="B49" s="59" t="s">
        <v>20</v>
      </c>
      <c r="C49" s="60"/>
      <c r="D49" s="61" t="s">
        <v>22</v>
      </c>
      <c r="E49" s="62"/>
      <c r="F49" s="63"/>
      <c r="G49" s="64" t="s">
        <v>36</v>
      </c>
      <c r="H49" s="65"/>
      <c r="I49" s="66">
        <v>1922.7</v>
      </c>
      <c r="J49" s="67"/>
    </row>
    <row r="50" spans="1:10" x14ac:dyDescent="0.25">
      <c r="A50" s="20" t="s">
        <v>80</v>
      </c>
      <c r="B50" s="21"/>
      <c r="C50" s="21"/>
      <c r="D50" s="21"/>
      <c r="E50" s="21"/>
      <c r="F50" s="21"/>
      <c r="G50" s="21"/>
      <c r="H50" s="22"/>
      <c r="I50" s="23">
        <f>SUM(I44:I49)</f>
        <v>16177.300000000003</v>
      </c>
      <c r="J50" s="24"/>
    </row>
    <row r="51" spans="1:10" x14ac:dyDescent="0.25">
      <c r="A51" s="10"/>
      <c r="B51" s="11"/>
      <c r="C51" s="11"/>
      <c r="D51" s="11"/>
      <c r="E51" s="11"/>
      <c r="F51" s="11"/>
      <c r="G51" s="12"/>
      <c r="H51" s="12"/>
      <c r="I51" s="13"/>
      <c r="J51" s="13"/>
    </row>
    <row r="52" spans="1:10" x14ac:dyDescent="0.25">
      <c r="A52" s="10"/>
      <c r="B52" s="11"/>
      <c r="C52" s="11"/>
      <c r="D52" s="11"/>
      <c r="E52" s="11"/>
      <c r="F52" s="11"/>
      <c r="G52" s="12"/>
      <c r="H52" s="12"/>
      <c r="I52" s="13"/>
      <c r="J52" s="13"/>
    </row>
    <row r="53" spans="1:10" x14ac:dyDescent="0.25">
      <c r="A53" s="10"/>
      <c r="B53" s="11"/>
      <c r="C53" s="11"/>
      <c r="D53" s="11"/>
      <c r="E53" s="11"/>
      <c r="F53" s="11"/>
      <c r="G53" s="12"/>
      <c r="H53" s="12"/>
      <c r="I53" s="13"/>
      <c r="J53" s="13"/>
    </row>
    <row r="54" spans="1:10" x14ac:dyDescent="0.25">
      <c r="A54" s="4">
        <v>43497</v>
      </c>
      <c r="B54" s="61" t="s">
        <v>20</v>
      </c>
      <c r="C54" s="63"/>
      <c r="D54" s="61" t="s">
        <v>39</v>
      </c>
      <c r="E54" s="62"/>
      <c r="F54" s="63"/>
      <c r="G54" s="64" t="s">
        <v>36</v>
      </c>
      <c r="H54" s="65"/>
      <c r="I54" s="66">
        <v>1983.8</v>
      </c>
      <c r="J54" s="67"/>
    </row>
    <row r="55" spans="1:10" x14ac:dyDescent="0.25">
      <c r="A55" s="4">
        <v>43497</v>
      </c>
      <c r="B55" s="59" t="s">
        <v>20</v>
      </c>
      <c r="C55" s="60"/>
      <c r="D55" s="61" t="s">
        <v>29</v>
      </c>
      <c r="E55" s="62"/>
      <c r="F55" s="63"/>
      <c r="G55" s="64" t="s">
        <v>36</v>
      </c>
      <c r="H55" s="65"/>
      <c r="I55" s="66">
        <v>1483.04</v>
      </c>
      <c r="J55" s="67"/>
    </row>
    <row r="56" spans="1:10" x14ac:dyDescent="0.25">
      <c r="A56" s="4">
        <v>43497</v>
      </c>
      <c r="B56" s="59" t="s">
        <v>20</v>
      </c>
      <c r="C56" s="60"/>
      <c r="D56" s="61" t="s">
        <v>40</v>
      </c>
      <c r="E56" s="62"/>
      <c r="F56" s="63"/>
      <c r="G56" s="64" t="s">
        <v>36</v>
      </c>
      <c r="H56" s="65"/>
      <c r="I56" s="66">
        <v>1759.03</v>
      </c>
      <c r="J56" s="67"/>
    </row>
    <row r="57" spans="1:10" x14ac:dyDescent="0.25">
      <c r="A57" s="4">
        <v>43497</v>
      </c>
      <c r="B57" s="59" t="s">
        <v>20</v>
      </c>
      <c r="C57" s="60"/>
      <c r="D57" s="61" t="s">
        <v>41</v>
      </c>
      <c r="E57" s="62"/>
      <c r="F57" s="63"/>
      <c r="G57" s="64" t="s">
        <v>36</v>
      </c>
      <c r="H57" s="65"/>
      <c r="I57" s="66">
        <v>1483.04</v>
      </c>
      <c r="J57" s="67"/>
    </row>
    <row r="58" spans="1:10" x14ac:dyDescent="0.25">
      <c r="A58" s="4">
        <v>43497</v>
      </c>
      <c r="B58" s="59" t="s">
        <v>20</v>
      </c>
      <c r="C58" s="60"/>
      <c r="D58" s="61" t="s">
        <v>42</v>
      </c>
      <c r="E58" s="62"/>
      <c r="F58" s="63"/>
      <c r="G58" s="64" t="s">
        <v>36</v>
      </c>
      <c r="H58" s="65"/>
      <c r="I58" s="66">
        <v>1508.8</v>
      </c>
      <c r="J58" s="67"/>
    </row>
    <row r="59" spans="1:10" x14ac:dyDescent="0.25">
      <c r="A59" s="4">
        <v>43497</v>
      </c>
      <c r="B59" s="59" t="s">
        <v>20</v>
      </c>
      <c r="C59" s="60"/>
      <c r="D59" s="61" t="s">
        <v>26</v>
      </c>
      <c r="E59" s="62"/>
      <c r="F59" s="63"/>
      <c r="G59" s="64" t="s">
        <v>36</v>
      </c>
      <c r="H59" s="65"/>
      <c r="I59" s="66">
        <v>1759.03</v>
      </c>
      <c r="J59" s="67"/>
    </row>
    <row r="60" spans="1:10" x14ac:dyDescent="0.25">
      <c r="A60" s="4">
        <v>43497</v>
      </c>
      <c r="B60" s="59" t="s">
        <v>20</v>
      </c>
      <c r="C60" s="60"/>
      <c r="D60" s="61" t="s">
        <v>30</v>
      </c>
      <c r="E60" s="62"/>
      <c r="F60" s="63"/>
      <c r="G60" s="64" t="s">
        <v>36</v>
      </c>
      <c r="H60" s="65"/>
      <c r="I60" s="66">
        <v>1759.03</v>
      </c>
      <c r="J60" s="67"/>
    </row>
    <row r="61" spans="1:10" x14ac:dyDescent="0.25">
      <c r="A61" s="4">
        <v>43497</v>
      </c>
      <c r="B61" s="59" t="s">
        <v>20</v>
      </c>
      <c r="C61" s="60"/>
      <c r="D61" s="61" t="s">
        <v>43</v>
      </c>
      <c r="E61" s="62"/>
      <c r="F61" s="63"/>
      <c r="G61" s="64" t="s">
        <v>36</v>
      </c>
      <c r="H61" s="65"/>
      <c r="I61" s="66">
        <v>1806.35</v>
      </c>
      <c r="J61" s="67"/>
    </row>
    <row r="62" spans="1:10" x14ac:dyDescent="0.25">
      <c r="A62" s="4">
        <v>43497</v>
      </c>
      <c r="B62" s="75" t="s">
        <v>20</v>
      </c>
      <c r="C62" s="76"/>
      <c r="D62" s="64" t="s">
        <v>44</v>
      </c>
      <c r="E62" s="77"/>
      <c r="F62" s="65"/>
      <c r="G62" s="64" t="s">
        <v>36</v>
      </c>
      <c r="H62" s="65"/>
      <c r="I62" s="66">
        <v>1851.85</v>
      </c>
      <c r="J62" s="67"/>
    </row>
    <row r="63" spans="1:10" x14ac:dyDescent="0.25">
      <c r="A63" s="4">
        <v>43497</v>
      </c>
      <c r="B63" s="59" t="s">
        <v>20</v>
      </c>
      <c r="C63" s="60"/>
      <c r="D63" s="61" t="s">
        <v>24</v>
      </c>
      <c r="E63" s="62"/>
      <c r="F63" s="63"/>
      <c r="G63" s="64" t="s">
        <v>36</v>
      </c>
      <c r="H63" s="65"/>
      <c r="I63" s="66">
        <v>1759.03</v>
      </c>
      <c r="J63" s="67"/>
    </row>
    <row r="64" spans="1:10" x14ac:dyDescent="0.25">
      <c r="A64" s="4">
        <v>43497</v>
      </c>
      <c r="B64" s="59" t="s">
        <v>20</v>
      </c>
      <c r="C64" s="60"/>
      <c r="D64" s="61" t="s">
        <v>31</v>
      </c>
      <c r="E64" s="62"/>
      <c r="F64" s="63"/>
      <c r="G64" s="64" t="s">
        <v>36</v>
      </c>
      <c r="H64" s="65"/>
      <c r="I64" s="66">
        <v>2138.5100000000002</v>
      </c>
      <c r="J64" s="67"/>
    </row>
    <row r="65" spans="1:10" x14ac:dyDescent="0.25">
      <c r="A65" s="4">
        <v>43497</v>
      </c>
      <c r="B65" s="59" t="s">
        <v>20</v>
      </c>
      <c r="C65" s="60"/>
      <c r="D65" s="61" t="s">
        <v>25</v>
      </c>
      <c r="E65" s="62"/>
      <c r="F65" s="63"/>
      <c r="G65" s="64" t="s">
        <v>36</v>
      </c>
      <c r="H65" s="65"/>
      <c r="I65" s="66">
        <v>1759.03</v>
      </c>
      <c r="J65" s="67"/>
    </row>
    <row r="66" spans="1:10" x14ac:dyDescent="0.25">
      <c r="A66" s="4">
        <v>43497</v>
      </c>
      <c r="B66" s="59" t="s">
        <v>20</v>
      </c>
      <c r="C66" s="60"/>
      <c r="D66" s="61" t="s">
        <v>45</v>
      </c>
      <c r="E66" s="62"/>
      <c r="F66" s="63"/>
      <c r="G66" s="64" t="s">
        <v>36</v>
      </c>
      <c r="H66" s="65"/>
      <c r="I66" s="66">
        <v>1483.04</v>
      </c>
      <c r="J66" s="67"/>
    </row>
    <row r="67" spans="1:10" x14ac:dyDescent="0.25">
      <c r="A67" s="4">
        <v>43497</v>
      </c>
      <c r="B67" s="59" t="s">
        <v>20</v>
      </c>
      <c r="C67" s="60"/>
      <c r="D67" s="61" t="s">
        <v>46</v>
      </c>
      <c r="E67" s="62"/>
      <c r="F67" s="63"/>
      <c r="G67" s="64" t="s">
        <v>36</v>
      </c>
      <c r="H67" s="65"/>
      <c r="I67" s="78">
        <v>1483.04</v>
      </c>
      <c r="J67" s="79"/>
    </row>
    <row r="68" spans="1:10" x14ac:dyDescent="0.25">
      <c r="A68" s="4">
        <v>43132</v>
      </c>
      <c r="B68" s="83" t="s">
        <v>20</v>
      </c>
      <c r="C68" s="83"/>
      <c r="D68" s="80" t="s">
        <v>47</v>
      </c>
      <c r="E68" s="80"/>
      <c r="F68" s="80"/>
      <c r="G68" s="81" t="s">
        <v>36</v>
      </c>
      <c r="H68" s="81"/>
      <c r="I68" s="82">
        <v>1851.85</v>
      </c>
      <c r="J68" s="82"/>
    </row>
    <row r="69" spans="1:10" x14ac:dyDescent="0.25">
      <c r="A69" s="4">
        <v>43497</v>
      </c>
      <c r="B69" s="83" t="s">
        <v>20</v>
      </c>
      <c r="C69" s="83"/>
      <c r="D69" s="81" t="s">
        <v>28</v>
      </c>
      <c r="E69" s="81"/>
      <c r="F69" s="81"/>
      <c r="G69" s="81" t="s">
        <v>36</v>
      </c>
      <c r="H69" s="81"/>
      <c r="I69" s="82">
        <v>1483.04</v>
      </c>
      <c r="J69" s="82"/>
    </row>
    <row r="70" spans="1:10" x14ac:dyDescent="0.25">
      <c r="A70" s="4">
        <v>43497</v>
      </c>
      <c r="B70" s="83" t="s">
        <v>20</v>
      </c>
      <c r="C70" s="83"/>
      <c r="D70" s="80" t="s">
        <v>27</v>
      </c>
      <c r="E70" s="80"/>
      <c r="F70" s="80"/>
      <c r="G70" s="81" t="s">
        <v>36</v>
      </c>
      <c r="H70" s="81"/>
      <c r="I70" s="82">
        <v>1483.04</v>
      </c>
      <c r="J70" s="82"/>
    </row>
    <row r="71" spans="1:10" x14ac:dyDescent="0.25">
      <c r="A71" s="4">
        <v>43497</v>
      </c>
      <c r="B71" s="83" t="s">
        <v>20</v>
      </c>
      <c r="C71" s="83"/>
      <c r="D71" s="80" t="s">
        <v>48</v>
      </c>
      <c r="E71" s="80"/>
      <c r="F71" s="80"/>
      <c r="G71" s="81" t="s">
        <v>36</v>
      </c>
      <c r="H71" s="81"/>
      <c r="I71" s="82">
        <v>1759.03</v>
      </c>
      <c r="J71" s="82"/>
    </row>
    <row r="72" spans="1:10" x14ac:dyDescent="0.25">
      <c r="A72" s="4">
        <v>43497</v>
      </c>
      <c r="B72" s="83" t="s">
        <v>20</v>
      </c>
      <c r="C72" s="83"/>
      <c r="D72" s="80" t="s">
        <v>49</v>
      </c>
      <c r="E72" s="80"/>
      <c r="F72" s="80"/>
      <c r="G72" s="81" t="s">
        <v>36</v>
      </c>
      <c r="H72" s="81"/>
      <c r="I72" s="82">
        <v>1759.03</v>
      </c>
      <c r="J72" s="82"/>
    </row>
    <row r="73" spans="1:10" x14ac:dyDescent="0.25">
      <c r="A73" s="4">
        <v>43497</v>
      </c>
      <c r="B73" s="83" t="s">
        <v>20</v>
      </c>
      <c r="C73" s="83"/>
      <c r="D73" s="80" t="s">
        <v>50</v>
      </c>
      <c r="E73" s="80"/>
      <c r="F73" s="80"/>
      <c r="G73" s="81" t="s">
        <v>36</v>
      </c>
      <c r="H73" s="81"/>
      <c r="I73" s="82">
        <v>1483.04</v>
      </c>
      <c r="J73" s="82"/>
    </row>
    <row r="74" spans="1:10" x14ac:dyDescent="0.25">
      <c r="A74" s="4">
        <v>43497</v>
      </c>
      <c r="B74" s="83" t="s">
        <v>20</v>
      </c>
      <c r="C74" s="83"/>
      <c r="D74" s="80" t="s">
        <v>51</v>
      </c>
      <c r="E74" s="80"/>
      <c r="F74" s="80"/>
      <c r="G74" s="81" t="s">
        <v>36</v>
      </c>
      <c r="H74" s="81"/>
      <c r="I74" s="82">
        <v>1483.04</v>
      </c>
      <c r="J74" s="82"/>
    </row>
    <row r="75" spans="1:10" x14ac:dyDescent="0.25">
      <c r="A75" s="4">
        <v>43497</v>
      </c>
      <c r="B75" s="83" t="s">
        <v>20</v>
      </c>
      <c r="C75" s="83"/>
      <c r="D75" s="80" t="s">
        <v>52</v>
      </c>
      <c r="E75" s="80"/>
      <c r="F75" s="80"/>
      <c r="G75" s="81" t="s">
        <v>36</v>
      </c>
      <c r="H75" s="81"/>
      <c r="I75" s="82">
        <v>1759.03</v>
      </c>
      <c r="J75" s="82"/>
    </row>
    <row r="76" spans="1:10" x14ac:dyDescent="0.25">
      <c r="A76" s="4">
        <v>43497</v>
      </c>
      <c r="B76" s="83" t="s">
        <v>20</v>
      </c>
      <c r="C76" s="83"/>
      <c r="D76" s="93" t="s">
        <v>53</v>
      </c>
      <c r="E76" s="93"/>
      <c r="F76" s="93"/>
      <c r="G76" s="81" t="s">
        <v>36</v>
      </c>
      <c r="H76" s="81"/>
      <c r="I76" s="82">
        <v>3120.57</v>
      </c>
      <c r="J76" s="82"/>
    </row>
    <row r="77" spans="1:10" x14ac:dyDescent="0.25">
      <c r="A77" s="4">
        <v>43497</v>
      </c>
      <c r="B77" s="83" t="s">
        <v>20</v>
      </c>
      <c r="C77" s="83"/>
      <c r="D77" s="93" t="s">
        <v>54</v>
      </c>
      <c r="E77" s="93"/>
      <c r="F77" s="93"/>
      <c r="G77" s="81" t="s">
        <v>36</v>
      </c>
      <c r="H77" s="81"/>
      <c r="I77" s="82">
        <v>1759.03</v>
      </c>
      <c r="J77" s="82"/>
    </row>
    <row r="78" spans="1:10" x14ac:dyDescent="0.25">
      <c r="A78" s="4">
        <v>43497</v>
      </c>
      <c r="B78" s="75" t="s">
        <v>20</v>
      </c>
      <c r="C78" s="76"/>
      <c r="D78" s="94" t="s">
        <v>23</v>
      </c>
      <c r="E78" s="95"/>
      <c r="F78" s="96"/>
      <c r="G78" s="64" t="s">
        <v>36</v>
      </c>
      <c r="H78" s="65"/>
      <c r="I78" s="66">
        <v>1806.35</v>
      </c>
      <c r="J78" s="67"/>
    </row>
    <row r="79" spans="1:10" x14ac:dyDescent="0.25">
      <c r="A79" s="4">
        <v>43500</v>
      </c>
      <c r="B79" s="83" t="s">
        <v>17</v>
      </c>
      <c r="C79" s="83"/>
      <c r="D79" s="92" t="s">
        <v>18</v>
      </c>
      <c r="E79" s="92"/>
      <c r="F79" s="92"/>
      <c r="G79" s="81" t="s">
        <v>83</v>
      </c>
      <c r="H79" s="81"/>
      <c r="I79" s="82">
        <v>4542.46</v>
      </c>
      <c r="J79" s="82"/>
    </row>
    <row r="80" spans="1:10" x14ac:dyDescent="0.25">
      <c r="A80" s="4">
        <v>43501</v>
      </c>
      <c r="B80" s="83" t="s">
        <v>17</v>
      </c>
      <c r="C80" s="83"/>
      <c r="D80" s="80" t="s">
        <v>18</v>
      </c>
      <c r="E80" s="80"/>
      <c r="F80" s="80"/>
      <c r="G80" s="81" t="s">
        <v>19</v>
      </c>
      <c r="H80" s="81"/>
      <c r="I80" s="82">
        <v>12448.85</v>
      </c>
      <c r="J80" s="82"/>
    </row>
    <row r="81" spans="1:10" x14ac:dyDescent="0.25">
      <c r="A81" s="89" t="s">
        <v>79</v>
      </c>
      <c r="B81" s="90"/>
      <c r="C81" s="90"/>
      <c r="D81" s="90"/>
      <c r="E81" s="90"/>
      <c r="F81" s="90"/>
      <c r="G81" s="90"/>
      <c r="H81" s="91"/>
      <c r="I81" s="88">
        <f>SUM(I54:I80)</f>
        <v>60754.979999999996</v>
      </c>
      <c r="J81" s="88"/>
    </row>
    <row r="82" spans="1:10" x14ac:dyDescent="0.25">
      <c r="A82" s="19" t="s">
        <v>32</v>
      </c>
      <c r="B82" s="19"/>
      <c r="C82" s="19"/>
      <c r="D82" s="19"/>
      <c r="E82" s="19"/>
      <c r="F82" s="19"/>
      <c r="G82" s="19"/>
      <c r="H82" s="19"/>
      <c r="I82" s="18">
        <f>SUM(I81,I50)</f>
        <v>76932.28</v>
      </c>
      <c r="J82" s="18"/>
    </row>
    <row r="83" spans="1:1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25">
      <c r="A84" t="s">
        <v>84</v>
      </c>
    </row>
    <row r="86" spans="1:10" x14ac:dyDescent="0.25">
      <c r="A86" s="84"/>
      <c r="B86" s="84"/>
      <c r="C86" s="84"/>
      <c r="F86" s="2"/>
      <c r="G86" s="2"/>
    </row>
    <row r="87" spans="1:10" x14ac:dyDescent="0.25">
      <c r="A87" t="s">
        <v>33</v>
      </c>
      <c r="F87" s="2"/>
    </row>
    <row r="88" spans="1:10" x14ac:dyDescent="0.25">
      <c r="A88" t="s">
        <v>34</v>
      </c>
      <c r="I88" s="5"/>
      <c r="J88" t="s">
        <v>35</v>
      </c>
    </row>
  </sheetData>
  <mergeCells count="186">
    <mergeCell ref="B78:C78"/>
    <mergeCell ref="D78:F78"/>
    <mergeCell ref="G78:H78"/>
    <mergeCell ref="I78:J78"/>
    <mergeCell ref="B44:C44"/>
    <mergeCell ref="D44:F44"/>
    <mergeCell ref="G44:H44"/>
    <mergeCell ref="I44:J44"/>
    <mergeCell ref="G45:H45"/>
    <mergeCell ref="I45:J45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A86:C86"/>
    <mergeCell ref="B45:C45"/>
    <mergeCell ref="D45:F45"/>
    <mergeCell ref="I81:J81"/>
    <mergeCell ref="A81:H81"/>
    <mergeCell ref="B79:C79"/>
    <mergeCell ref="D79:F79"/>
    <mergeCell ref="G79:H79"/>
    <mergeCell ref="I79:J79"/>
    <mergeCell ref="B80:C80"/>
    <mergeCell ref="D80:F80"/>
    <mergeCell ref="G80:H80"/>
    <mergeCell ref="I80:J80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8:C58"/>
    <mergeCell ref="D58:F58"/>
    <mergeCell ref="G58:H58"/>
    <mergeCell ref="I58:J58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4:C54"/>
    <mergeCell ref="D54:F54"/>
    <mergeCell ref="G54:H54"/>
    <mergeCell ref="I54:J54"/>
    <mergeCell ref="B55:C55"/>
    <mergeCell ref="D55:F55"/>
    <mergeCell ref="G55:H55"/>
    <mergeCell ref="I55:J55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B42:C42"/>
    <mergeCell ref="D42:F42"/>
    <mergeCell ref="G42:H42"/>
    <mergeCell ref="I42:J42"/>
    <mergeCell ref="B43:C43"/>
    <mergeCell ref="D43:F43"/>
    <mergeCell ref="G43:H43"/>
    <mergeCell ref="I43:J43"/>
    <mergeCell ref="A28:J28"/>
    <mergeCell ref="A29:J29"/>
    <mergeCell ref="A32:J32"/>
    <mergeCell ref="A33:C33"/>
    <mergeCell ref="D33:F33"/>
    <mergeCell ref="G33:J33"/>
    <mergeCell ref="A20:J20"/>
    <mergeCell ref="A21:B21"/>
    <mergeCell ref="C21:E21"/>
    <mergeCell ref="F21:H21"/>
    <mergeCell ref="A22:B22"/>
    <mergeCell ref="C22:E22"/>
    <mergeCell ref="F22:H22"/>
    <mergeCell ref="A23:H23"/>
    <mergeCell ref="A24:H24"/>
    <mergeCell ref="I21:J21"/>
    <mergeCell ref="I22:J22"/>
    <mergeCell ref="I23:J23"/>
    <mergeCell ref="I24:J24"/>
    <mergeCell ref="A83:J83"/>
    <mergeCell ref="A3:J3"/>
    <mergeCell ref="A4:J4"/>
    <mergeCell ref="A5:J5"/>
    <mergeCell ref="A7:J7"/>
    <mergeCell ref="A40:J40"/>
    <mergeCell ref="I82:J82"/>
    <mergeCell ref="A82:H82"/>
    <mergeCell ref="A50:H50"/>
    <mergeCell ref="I50:J50"/>
    <mergeCell ref="A37:F37"/>
    <mergeCell ref="G37:J37"/>
    <mergeCell ref="A38:F38"/>
    <mergeCell ref="G38:J38"/>
    <mergeCell ref="A35:F35"/>
    <mergeCell ref="G35:J35"/>
    <mergeCell ref="A36:F36"/>
    <mergeCell ref="G36:J36"/>
    <mergeCell ref="D34:F34"/>
    <mergeCell ref="G34:J34"/>
    <mergeCell ref="A34:C34"/>
    <mergeCell ref="A25:H25"/>
    <mergeCell ref="I25:J25"/>
    <mergeCell ref="A27:J27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2019-02-15T13:19:56Z</cp:lastPrinted>
  <dcterms:created xsi:type="dcterms:W3CDTF">2019-02-13T11:06:55Z</dcterms:created>
  <dcterms:modified xsi:type="dcterms:W3CDTF">2019-03-18T20:30:09Z</dcterms:modified>
</cp:coreProperties>
</file>